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Лист1!$A$1:$M$17</definedName>
  </definedNames>
  <calcPr calcId="162913"/>
</workbook>
</file>

<file path=xl/calcChain.xml><?xml version="1.0" encoding="utf-8"?>
<calcChain xmlns="http://schemas.openxmlformats.org/spreadsheetml/2006/main">
  <c r="P7" i="1" l="1"/>
  <c r="P8" i="1"/>
  <c r="P9" i="1"/>
  <c r="O8" i="1"/>
  <c r="M6" i="1"/>
  <c r="P6" i="1" s="1"/>
  <c r="M7" i="1"/>
  <c r="O7" i="1" s="1"/>
  <c r="M8" i="1"/>
  <c r="M9" i="1"/>
  <c r="O9" i="1" s="1"/>
  <c r="M10" i="1"/>
  <c r="P10" i="1" s="1"/>
  <c r="O10" i="1" l="1"/>
  <c r="O6" i="1"/>
  <c r="M11" i="1"/>
  <c r="J11" i="1"/>
</calcChain>
</file>

<file path=xl/sharedStrings.xml><?xml version="1.0" encoding="utf-8"?>
<sst xmlns="http://schemas.openxmlformats.org/spreadsheetml/2006/main" count="58" uniqueCount="34">
  <si>
    <t>(Організатор)</t>
  </si>
  <si>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</si>
  <si>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</si>
  <si>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</si>
  <si>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</si>
  <si>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</si>
  <si>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</si>
  <si>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</si>
  <si>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</si>
  <si>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</si>
  <si>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</si>
  <si>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</si>
  <si>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</si>
  <si>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</si>
  <si>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</si>
  <si>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Сосна звичайна</t>
  </si>
  <si>
    <t>м. куб.</t>
  </si>
  <si>
    <t>2,0-4,0</t>
  </si>
  <si>
    <t>ДП "Сєвєродонецьке ЛМГ"</t>
  </si>
  <si>
    <t>1,0-6,0</t>
  </si>
  <si>
    <t xml:space="preserve">Директор </t>
  </si>
  <si>
    <t xml:space="preserve">І.М. Скуріда </t>
  </si>
  <si>
    <t>шЛісоматеріали круглі</t>
  </si>
  <si>
    <t>D</t>
  </si>
  <si>
    <t>&lt; 14</t>
  </si>
  <si>
    <t>Верхній склад Продавця</t>
  </si>
  <si>
    <t>Деревина дров'яна ПВ</t>
  </si>
  <si>
    <t xml:space="preserve">  -</t>
  </si>
  <si>
    <t>5- &gt;</t>
  </si>
  <si>
    <t>2 група Деревина дров'яна НП</t>
  </si>
  <si>
    <t>3 група Деревина дров'яна НП</t>
  </si>
  <si>
    <t>2- &gt;</t>
  </si>
  <si>
    <t>1,0-2,0</t>
  </si>
  <si>
    <t>Заявка на електронні торги 2020 року (вдруге)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</si>
</sst>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view="pageBreakPreview" zoomScale="60" zoomScaleNormal="100" workbookViewId="0">
      <selection activeCell="H7" sqref="H7"/>
    </sheetView>
  </sheetViews>
  <sheetFormatPr defaultRowHeight="15" x14ac:dyDescent="0.25"/>
  <cols>
    <col min="1" max="1" width="7" customWidth="1"/>
    <col min="2" max="2" width="7.7109375" customWidth="1"/>
    <col min="3" max="3" width="26" bestFit="1" customWidth="1"/>
    <col min="4" max="4" width="20.85546875" bestFit="1" customWidth="1"/>
    <col min="5" max="5" width="15.140625" bestFit="1" customWidth="1"/>
    <col min="6" max="6" width="6.42578125" bestFit="1" customWidth="1"/>
    <col min="7" max="7" width="13" customWidth="1"/>
    <col min="8" max="8" width="12" customWidth="1"/>
    <col min="9" max="9" width="19" customWidth="1"/>
    <col min="10" max="10" width="6.5703125" bestFit="1" customWidth="1"/>
    <col min="11" max="11" width="8.7109375" bestFit="1" customWidth="1"/>
    <col min="12" max="12" width="10.85546875" customWidth="1"/>
    <col min="13" max="13" width="13.5703125" customWidth="1"/>
  </cols>
  <sheetData>
    <row r="1" spans="1:16" ht="19.5" thickBot="1" x14ac:dyDescent="0.3">
      <c r="A1" s="11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6" ht="19.5" thickBot="1" x14ac:dyDescent="0.3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6" ht="40.5" customHeight="1" x14ac:dyDescent="0.25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/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1:16" ht="33.75" customHeight="1" x14ac:dyDescent="0.25">
      <c r="A5" s="10"/>
      <c r="B5" s="10"/>
      <c r="C5" s="10"/>
      <c r="D5" s="10"/>
      <c r="E5" s="10"/>
      <c r="F5" s="10"/>
      <c r="G5" s="2" t="s">
        <v>13</v>
      </c>
      <c r="H5" s="2" t="s">
        <v>14</v>
      </c>
      <c r="I5" s="10"/>
      <c r="J5" s="10"/>
      <c r="K5" s="10"/>
      <c r="L5" s="10"/>
      <c r="M5" s="10"/>
    </row>
    <row r="6" spans="1:16" ht="30.75" customHeight="1" x14ac:dyDescent="0.25">
      <c r="A6" s="9">
        <v>1</v>
      </c>
      <c r="B6" s="3">
        <v>1</v>
      </c>
      <c r="C6" s="3" t="s">
        <v>18</v>
      </c>
      <c r="D6" s="3" t="s">
        <v>22</v>
      </c>
      <c r="E6" s="3" t="s">
        <v>15</v>
      </c>
      <c r="F6" s="4" t="s">
        <v>23</v>
      </c>
      <c r="G6" s="9" t="s">
        <v>24</v>
      </c>
      <c r="H6" s="9" t="s">
        <v>19</v>
      </c>
      <c r="I6" s="3" t="s">
        <v>25</v>
      </c>
      <c r="J6" s="9">
        <v>150</v>
      </c>
      <c r="K6" s="9" t="s">
        <v>16</v>
      </c>
      <c r="L6" s="5">
        <v>810</v>
      </c>
      <c r="M6" s="5">
        <f t="shared" ref="M6" si="0">J6*L6</f>
        <v>121500</v>
      </c>
      <c r="O6">
        <f t="shared" ref="O6:O10" si="1">M6*0.01</f>
        <v>1215</v>
      </c>
      <c r="P6">
        <f t="shared" ref="P6:P10" si="2">M6*0.05</f>
        <v>6075</v>
      </c>
    </row>
    <row r="7" spans="1:16" ht="30.75" customHeight="1" x14ac:dyDescent="0.25">
      <c r="A7" s="9">
        <v>2</v>
      </c>
      <c r="B7" s="3">
        <v>1</v>
      </c>
      <c r="C7" s="3" t="s">
        <v>18</v>
      </c>
      <c r="D7" s="3" t="s">
        <v>26</v>
      </c>
      <c r="E7" s="3" t="s">
        <v>15</v>
      </c>
      <c r="F7" s="4" t="s">
        <v>27</v>
      </c>
      <c r="G7" s="9" t="s">
        <v>28</v>
      </c>
      <c r="H7" s="9" t="s">
        <v>17</v>
      </c>
      <c r="I7" s="3" t="s">
        <v>25</v>
      </c>
      <c r="J7" s="9">
        <v>150</v>
      </c>
      <c r="K7" s="9" t="s">
        <v>16</v>
      </c>
      <c r="L7" s="5">
        <v>594</v>
      </c>
      <c r="M7" s="5">
        <f t="shared" ref="M7:M10" si="3">J7*L7</f>
        <v>89100</v>
      </c>
      <c r="O7">
        <f t="shared" si="1"/>
        <v>891</v>
      </c>
      <c r="P7">
        <f t="shared" si="2"/>
        <v>4455</v>
      </c>
    </row>
    <row r="8" spans="1:16" ht="30.75" customHeight="1" x14ac:dyDescent="0.25">
      <c r="A8" s="9">
        <v>3</v>
      </c>
      <c r="B8" s="3">
        <v>1</v>
      </c>
      <c r="C8" s="3" t="s">
        <v>18</v>
      </c>
      <c r="D8" s="3" t="s">
        <v>26</v>
      </c>
      <c r="E8" s="3" t="s">
        <v>15</v>
      </c>
      <c r="F8" s="4" t="s">
        <v>27</v>
      </c>
      <c r="G8" s="9" t="s">
        <v>28</v>
      </c>
      <c r="H8" s="9" t="s">
        <v>17</v>
      </c>
      <c r="I8" s="3" t="s">
        <v>25</v>
      </c>
      <c r="J8" s="9">
        <v>500</v>
      </c>
      <c r="K8" s="9" t="s">
        <v>16</v>
      </c>
      <c r="L8" s="5">
        <v>594</v>
      </c>
      <c r="M8" s="5">
        <f t="shared" si="3"/>
        <v>297000</v>
      </c>
      <c r="O8">
        <f t="shared" si="1"/>
        <v>2970</v>
      </c>
      <c r="P8">
        <f t="shared" si="2"/>
        <v>14850</v>
      </c>
    </row>
    <row r="9" spans="1:16" ht="30.75" customHeight="1" x14ac:dyDescent="0.25">
      <c r="A9" s="9">
        <v>4</v>
      </c>
      <c r="B9" s="3">
        <v>1</v>
      </c>
      <c r="C9" s="3" t="s">
        <v>18</v>
      </c>
      <c r="D9" s="3" t="s">
        <v>29</v>
      </c>
      <c r="E9" s="3" t="s">
        <v>15</v>
      </c>
      <c r="F9" s="4" t="s">
        <v>27</v>
      </c>
      <c r="G9" s="9" t="s">
        <v>31</v>
      </c>
      <c r="H9" s="9" t="s">
        <v>32</v>
      </c>
      <c r="I9" s="3" t="s">
        <v>25</v>
      </c>
      <c r="J9" s="9">
        <v>500</v>
      </c>
      <c r="K9" s="9" t="s">
        <v>16</v>
      </c>
      <c r="L9" s="5">
        <v>492</v>
      </c>
      <c r="M9" s="5">
        <f t="shared" si="3"/>
        <v>246000</v>
      </c>
      <c r="O9">
        <f t="shared" si="1"/>
        <v>2460</v>
      </c>
      <c r="P9">
        <f t="shared" si="2"/>
        <v>12300</v>
      </c>
    </row>
    <row r="10" spans="1:16" ht="30.75" customHeight="1" x14ac:dyDescent="0.25">
      <c r="A10" s="9">
        <v>5</v>
      </c>
      <c r="B10" s="3">
        <v>1</v>
      </c>
      <c r="C10" s="3" t="s">
        <v>18</v>
      </c>
      <c r="D10" s="3" t="s">
        <v>30</v>
      </c>
      <c r="E10" s="3" t="s">
        <v>15</v>
      </c>
      <c r="F10" s="4" t="s">
        <v>27</v>
      </c>
      <c r="G10" s="9" t="s">
        <v>31</v>
      </c>
      <c r="H10" s="9" t="s">
        <v>32</v>
      </c>
      <c r="I10" s="3" t="s">
        <v>25</v>
      </c>
      <c r="J10" s="9">
        <v>500</v>
      </c>
      <c r="K10" s="9" t="s">
        <v>16</v>
      </c>
      <c r="L10" s="5">
        <v>492</v>
      </c>
      <c r="M10" s="5">
        <f t="shared" si="3"/>
        <v>246000</v>
      </c>
      <c r="O10">
        <f t="shared" si="1"/>
        <v>2460</v>
      </c>
      <c r="P10">
        <f t="shared" si="2"/>
        <v>12300</v>
      </c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7" t="e">
        <f>SUM(#REF!)</f>
        <v>#REF!</v>
      </c>
      <c r="K11" s="6"/>
      <c r="L11" s="6"/>
      <c r="M11" s="8" t="e">
        <f>SUM(#REF!)</f>
        <v>#REF!</v>
      </c>
    </row>
    <row r="17" spans="3:9" x14ac:dyDescent="0.25">
      <c r="C17" t="s">
        <v>20</v>
      </c>
      <c r="I17" t="s">
        <v>21</v>
      </c>
    </row>
  </sheetData>
  <mergeCells count="14">
    <mergeCell ref="J4:J5"/>
    <mergeCell ref="K4:K5"/>
    <mergeCell ref="L4:L5"/>
    <mergeCell ref="M4:M5"/>
    <mergeCell ref="A1:M1"/>
    <mergeCell ref="A2:M2"/>
    <mergeCell ref="A4:A5"/>
    <mergeCell ref="B4:B5"/>
    <mergeCell ref="C4:C5"/>
    <mergeCell ref="D4:D5"/>
    <mergeCell ref="E4:E5"/>
    <mergeCell ref="F4:F5"/>
    <mergeCell ref="G4:H4"/>
    <mergeCell ref="I4:I5"/>
  </mergeCells>
  <pageMargins left="0.35433070866141736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2020-03-02T11:54:50Z</dcterms:modified>
</cp:coreProperties>
</file>