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Пул Хмельницьк на продаж\"/>
    </mc:Choice>
  </mc:AlternateContent>
  <bookViews>
    <workbookView xWindow="0" yWindow="0" windowWidth="28800" windowHeight="11730" tabRatio="500"/>
  </bookViews>
  <sheets>
    <sheet name="Лист1" sheetId="1" r:id="rId1"/>
  </sheets>
  <definedNames>
    <definedName name="_xlnm._FilterDatabase" localSheetId="0">Лист1!$K$1:$T$986</definedName>
  </definedNames>
  <calcPr calcId="162913" iterateDelta="1E-4"/>
</workbook>
</file>

<file path=xl/calcChain.xml><?xml version="1.0" encoding="utf-8"?>
<calcChain xmlns="http://schemas.openxmlformats.org/spreadsheetml/2006/main">
  <c r="F77" i="1" l="1"/>
  <c r="F31" i="1"/>
  <c r="F30" i="1"/>
  <c r="H87" i="1" l="1"/>
  <c r="G87" i="1"/>
  <c r="F86" i="1"/>
  <c r="F85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87" i="1" l="1"/>
</calcChain>
</file>

<file path=xl/sharedStrings.xml><?xml version="1.0" encoding="utf-8"?>
<sst xmlns="http://schemas.openxmlformats.org/spreadsheetml/2006/main" count="434" uniqueCount="174">
  <si>
    <t>Номер кредитного договору</t>
  </si>
  <si>
    <t>Дата погашення</t>
  </si>
  <si>
    <t>Валюта</t>
  </si>
  <si>
    <t xml:space="preserve">Загальний залишок заборгованості (без пені), грн </t>
  </si>
  <si>
    <t>Залишок по тілу кредиту, грн</t>
  </si>
  <si>
    <t>Залишок по відсотках, грн</t>
  </si>
  <si>
    <t>Короткий опис застави (обезличеная проверить)</t>
  </si>
  <si>
    <t xml:space="preserve">Регіон </t>
  </si>
  <si>
    <t>10/МК/2007-840</t>
  </si>
  <si>
    <t>840</t>
  </si>
  <si>
    <t>Нежитлові приміщення (цех) заг. пл. 178,9 кв.м, за адресою: Хмельницька обл., м.Шепетівка, вул.Войкова, 14;
застава обладнання</t>
  </si>
  <si>
    <t xml:space="preserve">Хмельницька область </t>
  </si>
  <si>
    <t>18/2008/840-К/468</t>
  </si>
  <si>
    <t>однокімнатна квартира загальною площею 27,9 кв.м, житл. пл. 14,0 кв. м.,за адресою: м.Хмельницький, вул.Північна, 113/1, кв.18</t>
  </si>
  <si>
    <t>47/МК/2007-840</t>
  </si>
  <si>
    <t>980</t>
  </si>
  <si>
    <t>22/11/2006/840-К/391</t>
  </si>
  <si>
    <t>2-кімнатна квартира заг. пл. 52,6 кв.м, житл.пл.32,5 кв.м, за адресою: м.Хмельницький, вул.Свободи, 99/1, кв.8.</t>
  </si>
  <si>
    <t>29/МК/2006-980</t>
  </si>
  <si>
    <t>1) Житловий будинок з господарсько-побутовими будівлями загальна площа  83 кв.м., житлова площа  50.4,  кв.м  за адресою: Хмельницька обл., Кам'янець-Подільський р., с. Абрикосівка, вулиця Щорса, 73. 2) Земельна ділянка для будівництва та обслуговування житлового будинку площею 0,25 га  кад.№ 6822480100010020200  за адресою: Хмельницька обл., Кам'янець-Подільський р., с. Абрикосівка, вулиця Щорса,  73.</t>
  </si>
  <si>
    <t>14/11/2007/840-К9/187</t>
  </si>
  <si>
    <t>земельна ділянка площею 0,2473 га, кадастровий № 6822484800:01:003:0038, за адресою: Хмельницька обл., Кам'янець-Подільський р-н, с. Кульчіївці, вул. Південна</t>
  </si>
  <si>
    <t>754330/МБ</t>
  </si>
  <si>
    <t>02/МК/2007-980</t>
  </si>
  <si>
    <t>житловий будинок  загальною площею 121,3 кв.м., житловою-90,9 кв.м.за адресою: Хмельницька  обл., Славутський р-н,  с. Цвітоха, вул.В.Котика, 92.</t>
  </si>
  <si>
    <t>01/МК/2007-840</t>
  </si>
  <si>
    <t>житловий будинок  з надвірними будівлями  загальною площею 90,6 кв.м., житловою-46,1 кв.м.за адресою: Хмельницька  обл., Шепетівський р-н , с. Судилків, вул.Молодіжна, 44.</t>
  </si>
  <si>
    <t>13/02/2008/840-К/95</t>
  </si>
  <si>
    <t>12/05/2008/980/К-3</t>
  </si>
  <si>
    <t>2-кімнатна квартира, заг.пл. 48,6 кв.м, за адресою: Хмельницька обл., м.Нетішин, пров. Миру, 6, кв.23</t>
  </si>
  <si>
    <t>26/06/2008/840-К/1481</t>
  </si>
  <si>
    <t>1-кімнатна квартира заг.пл. 38,8 кв.м,  за адресою: м.Хмельницький, вул.П.Мирного, 32/3, кв.102</t>
  </si>
  <si>
    <t>03/МК/2006-840</t>
  </si>
  <si>
    <t>239/МК/2006-980</t>
  </si>
  <si>
    <t>Житловий будинок загальною площею 316,9 кв.м.  житловою-120,3 кв.м. та  земельна ділянка площею-1000 кв.м.  для обслуговув.житл.будинку  кад.№ 6810800000:04:063:0202 за адресою: Хмельницька обл.,м. Старокотянтинів, пров.Павла Тичини, будинок 2/2.</t>
  </si>
  <si>
    <t>220/МК/2006-840</t>
  </si>
  <si>
    <t>житловий будинок з надвірними будівлями, загальною площею 258,5 кв.м, земельна ділянка площею 0,616 га, що розташовані за адресою: Хмельницька область, Красилівський район, с.Моньки, вул.Чапаєва, 13а</t>
  </si>
  <si>
    <t>12/12/2007/980-К/345</t>
  </si>
  <si>
    <t>житловий будинок житл. пл. 58,2 кв.м. на земельній ділянці площею 0,2500 га за адресою:  Хмельницька обл., Кам`янець-Подільський р-н, с.Гуменці, провулок Сторожука, 6</t>
  </si>
  <si>
    <t>13/05/2005/840-К/107</t>
  </si>
  <si>
    <t>26/МК/2007-978</t>
  </si>
  <si>
    <t>978</t>
  </si>
  <si>
    <t>15/08/2007/840/К-5</t>
  </si>
  <si>
    <t>3-кімнатна квартира, заг.пл. 66,3 кв.м, житл.пл. 40,3 кв.м, за адресою: Хмельницька обл., м. Славута, вул.Газети "Правда", буд. 55, кв.29</t>
  </si>
  <si>
    <t>48/МК/2007-840</t>
  </si>
  <si>
    <t>Житл.будинок з надвірними будівлями заг.пл. 51,5 кв.м, житл.пл. 40,4 кв.м,  що розташовано за адресою: м.Хмельницький, вул.Бугська, 5/1</t>
  </si>
  <si>
    <t>69/МК/2007-840</t>
  </si>
  <si>
    <t>трикімнатна квартира, заг.пл. 64,9 кв.м, за адресою: Хмельницька обл., м. Шепетівка, вул. Ватутіна, 65-А, кв. 40; 
товар в обігу: продукти харчування.</t>
  </si>
  <si>
    <t>19/08/2008/840-К/052</t>
  </si>
  <si>
    <t>житл.буд. з належними до нього господар.будівлями заг.пл. 155,3 кв.м, житл.пл. 41,0 кв.м., за адресою: Хмельницька обл., Дунаєвецький р-н, с.Слобідка-Рахнівська, вул.Хмельницьке шосе, 54</t>
  </si>
  <si>
    <t>25/11/2005/840-К/354</t>
  </si>
  <si>
    <t>3-кімнатна квартира, заг. площею 66,7 кв.м, житл. пл. 38,5 кв.м. за адресою: м.Хмельницький, проспет Миру, буд. 72, кв.28</t>
  </si>
  <si>
    <t>205/МК/2007-840</t>
  </si>
  <si>
    <t>24/МК/2008-980</t>
  </si>
  <si>
    <t>житловий будинок, заг.пл. 137,0 кв.м, за адресою: Хмельницька обл., м.Кам'янець-Подільський, пров.Заводський, буд. 1</t>
  </si>
  <si>
    <t>38/МК/2007-840</t>
  </si>
  <si>
    <t>19/12/2006/840-К/42</t>
  </si>
  <si>
    <t>трикімнатна квартира, заг.пл. 76,4 кв.м, житл.пл. 42,7 кв.м, за адресою: Хмельницька обл., м.Городок, вул.Терешкової, буд. 9, кв. 47.</t>
  </si>
  <si>
    <t>654/МК/2007-980</t>
  </si>
  <si>
    <t>нежитлова будівля ковбасного цеху загальною площею 126,5 кв.м та земельна ділянка площею 0,0538 га, кадастровий номер 6822489300:02:002:0020, що розташовані за адресою: Хмельницька область, Кам'янець-Подільський район, с.Княгинин, вул.З.Космодем'янської,</t>
  </si>
  <si>
    <t>04/03/2008/840/К/ЖР-1</t>
  </si>
  <si>
    <t>однохкімнатна квартира заг.пл. 28,6 кв.м., за адресою: Хмельницька обл., м. Славута, вул. Богдана Хмельницького, 150, кв.16</t>
  </si>
  <si>
    <t>588/МК/2007-840</t>
  </si>
  <si>
    <t>180/МК/2007-840</t>
  </si>
  <si>
    <t>житловий будинок з надвірними будівлями заг.пл. 44.2 кв.м та земельна ділянка площею 0,10 га, кадастровий номер 6810100000:20:004:0058, за адресою: м.Хмельницький, вул.Вінницька, 18</t>
  </si>
  <si>
    <t>30/МК/2008-980</t>
  </si>
  <si>
    <t>нежитлова будівля (магазин з кафетерієм), загальною площею  79,7 кв.м, що розташована за адресою:  Хмельницька область, м.Шепетівка, вул. Валі Котика, 136 - А - майно знешкоджено (згоріло)</t>
  </si>
  <si>
    <t>06/07/2007/840-К/112</t>
  </si>
  <si>
    <t>однокімнатна квартира загальною площею 26,7 кв.м,за адресою: Хмельницька область, м.Красилів, вул.Грушевського, 120, кв.3</t>
  </si>
  <si>
    <t>19/09/2008/840-К/471</t>
  </si>
  <si>
    <t>двокімнатна квартира загальною площею 41,2 кв.м, житловою пл. 26,4 кв. м.за адресою: м.Хмельницький, вул.Зарічанська, 14/2, кв.17</t>
  </si>
  <si>
    <t>16/05/2007/840-К/602</t>
  </si>
  <si>
    <t>Домоволодіння, заг.пл. 63,3 кв.м., житлова 41,4 кв.м., та земельна ділянка площею 0,25 га, кадастровий № 6825085700:01:004:0020, за адресою: Хмельницька обл., Хмельницький р-н, с. Пашківці, пров. Центральний, 3</t>
  </si>
  <si>
    <t>7/2410/06-1</t>
  </si>
  <si>
    <t>3-кімнатна квартира, заг.пл. 66,5  кв.м, житл.пл.40,5 кв.м, за адресою: Хмельницька обл., м. Нетішин, пров. Миру, буд. 3, кв.100</t>
  </si>
  <si>
    <t>24/05/2007/840-К/314</t>
  </si>
  <si>
    <t>2-кімнатна квартира № 9, заг пл 39,4 м2, адреса: Хмельницька обл., м.Красилів, вул.Лєрмонтова, 12.</t>
  </si>
  <si>
    <t>16/07/2008/840-К/683</t>
  </si>
  <si>
    <t>домоволодіння заг.пл. 66,9 кв.м., житлова 28,72 кв.м., та земельна ділянка площею 0,10 га, кадастровий номер 6821810100:01:125:0002, за адресою: Хмельницька обл., м. Дунаївці, вул.Сонячна, 5</t>
  </si>
  <si>
    <t>117/МК/2007-840</t>
  </si>
  <si>
    <t>нежитлові приміщення, заг.пл. 121,4 кв.м, за адресою: м.Хмельницький, вул.Проскурівська, № 7 - майно реалізовано без згоди Банка</t>
  </si>
  <si>
    <t xml:space="preserve">117/МК/2007-840 </t>
  </si>
  <si>
    <t>24/12/2007/978-К/480</t>
  </si>
  <si>
    <t>житловий будинок заг.пл. 74,6 кв.м., та земельна ділянка площею 0,057 га, кадастровий номер 6821210100:01:028:0004,  за адресою: Хмельницька область, м.Дунаївці, вул.Кам'янецька, 16</t>
  </si>
  <si>
    <t>14/03/2008/840-К/397</t>
  </si>
  <si>
    <t>житловий будинок  заг.пл. 59,2 кв.м., житлова пл. 30,7 кв.м., за адресою: Хмельницька область, м.Красилів, вул.Польова, 17</t>
  </si>
  <si>
    <t>12/07/2007/840-К/69</t>
  </si>
  <si>
    <t>двохкімнатна квартира загальною площею 51,3 кв.м, житл. Пл. 27,5 кв. м.,за адресою: Хмельницька область, м.Волочиськ, вул.Уральських танкістів, 24, кв.46</t>
  </si>
  <si>
    <t>07/05/2007/840-К/23</t>
  </si>
  <si>
    <t>житловий будинок з надвірними будівлями загальною площею 67,3 кв.м, житловою-30,9 кв.м. за адресою: Хмельницька область, Хмельницький район, с.Шумівці, вул.Гагаріна, 139</t>
  </si>
  <si>
    <t>597/2006-МК</t>
  </si>
  <si>
    <t>домоволодіння загальною площею 261,3 кв.м, житловою площею 152,7 кв. м., за адресою: Хмельницька область, м.Волочиськ, вул.Глібова, 15</t>
  </si>
  <si>
    <t>26/МК/2008-980</t>
  </si>
  <si>
    <t>домоволодіння загальною площею 68,2 кв.м, земельна ділянка площею 0,06 га, кадастровий номер 6821810100:01:031:0001, за адресою: Хмельницька область, м.Дунаївці, вул.Тельмана, 21</t>
  </si>
  <si>
    <t>39/ТЛ/2008-840</t>
  </si>
  <si>
    <t>27/03/2007/978-К/531</t>
  </si>
  <si>
    <t>Майнові права, за договгором про дольову участь в будівництві житла в : м.Хмельницький, Проспект Миру, 94/1-а, кв.119, однокімнатна квартира заг.пл. 50,04 кв.м.</t>
  </si>
  <si>
    <t>17/08/2006/840-К/65</t>
  </si>
  <si>
    <t>07/МК/2008-980</t>
  </si>
  <si>
    <t>житловий будинок, заг.пл. 93,2  кв.м та земельна ділянка, площею 0,2500 га,за адресою:  Хмельницька обл., Кам'янець-Подільський р-н, с. Залісся Друге, вул.Миколаївська, 14</t>
  </si>
  <si>
    <t>71/МК/2007-840</t>
  </si>
  <si>
    <t>1. Житловий будинок, заг.пл. 90,5 кв.м, за адресою: Хмельницька обл., Ярмолинецький р-н, с. Вихилівка, вул.Чапаєва, буд. 30; 
2. IVECO 59.12, 1998 року випуску, білого кольору реєстр. №ВХ9285АМ, кузов ZCFC59801W5166464</t>
  </si>
  <si>
    <t>51/МК/2006-840</t>
  </si>
  <si>
    <t>21/МК/2008-980</t>
  </si>
  <si>
    <t>1) нежитлова будівля побутового комбінату, загальною площею 472,6 кв.м, за адресою: Хмельницька область, Шепетівський район, с.Новичі, вул.Черняховського, № 20-А  - реалізовано через ДВС
2) товари в обігу</t>
  </si>
  <si>
    <t>18/МК/2008-980</t>
  </si>
  <si>
    <t>Приміщення магазину заг.пл. 240,9 кв.м. за адресою: Хмельницька обл., Славутський р-н, с.Старий Кривин, вул. Перемоги(Леніна), буд. 74в - майно реалізовано через ДВС</t>
  </si>
  <si>
    <t>19/10/2006/840-К/355</t>
  </si>
  <si>
    <t>18/КН/2008-980</t>
  </si>
  <si>
    <t>1) нежитлова будівля, стельмашня  заг.площею-648,2 кв.м., за адресою: Хмельницька   обл., Шепетівський р-н, с. Серединці, вул.Леніна , буд.43 А
2) деревообробне обладнання  у кільк. 4 одиниці</t>
  </si>
  <si>
    <t>12/09/2005/840/К-251</t>
  </si>
  <si>
    <t>3-кімнатна квартира заг.пл. 49,1 кв.м., житл.пл. 34,9 кв.м. за адресою: м.Хмельницький, вул.Подільська, буд. 79, кв. 3</t>
  </si>
  <si>
    <t>домоволодіння заг.пл. 87,9 кв.м, за адресою: Хмельницька обл, м. Шепетівка, вул. Гончарова, буд. 28</t>
  </si>
  <si>
    <t>201/МК/2006-840</t>
  </si>
  <si>
    <t>18/10/2006/840-К/354</t>
  </si>
  <si>
    <t>1-кімнатна квартира, заг. пл. 22,1  кв.м, за адресою: м.Хмельницький, пр-т Миру, 60/2, кв.159</t>
  </si>
  <si>
    <t>13/11/2006/840-К/380</t>
  </si>
  <si>
    <t>домоволодіння заг.пл. 149,2 кв.м, зем.діл. площею 0,25 га, кадастровий № 6821882700:01:024:0007, за адресою: Хмельницька область, Дунаєвецький район, с.Залісці, вул.Садова, 43</t>
  </si>
  <si>
    <t>259/МК/2007-840</t>
  </si>
  <si>
    <t>житловий будинок, заг.пл.87,6  кв.м, за адресою:  Хмельницька обл., Волочиський р-н, с.Користова, вул.Перемоги, 5.</t>
  </si>
  <si>
    <t>31/05/2007/840-К/100</t>
  </si>
  <si>
    <t>трьохкімнатна квартира заг.пл. 55,7 кв.м., житлова 39,6 кв.м., за адресою: Хмельницька область, м.Дунаївці, вул. Київська, 10, кв.37</t>
  </si>
  <si>
    <t>12/02/2007/840-К/482</t>
  </si>
  <si>
    <t>трьохкімнатна квартира, заг.пл. 67,3 кв.м., за адресою: м.Хмельницький, Проспект Миру, 92, кв.66</t>
  </si>
  <si>
    <t>760107/МБ</t>
  </si>
  <si>
    <t>1) трикімнатна квартира, заг.пл. 63,7 кв.м, житл.пл. 37,7 кв.м, за адресою: м. Хмельницький, вул. Львівське шосе, буд. 43/1, кв. 148 
2) товар в обігу</t>
  </si>
  <si>
    <t>трьохкімнатна квартира заг.пл. 63,7 кв.м,  за адресою: м.Хмельницький, вул.Львівське шосе, 43/1, кв.148</t>
  </si>
  <si>
    <t>16/02/2007/840-К/486</t>
  </si>
  <si>
    <t>3-кімнатна квартира, заг. Пл. 60,3  кв.м,за адресою: Хмельницька обл., м.Славута, вул.Леніна, 142, кв.30</t>
  </si>
  <si>
    <t>31/01/2007/840-к/472</t>
  </si>
  <si>
    <t>двокімнатна квартира заг.пл. 61,5 кв.м, житлова 36,6 кв.м., за адресою: м.Хмельницький, вул.Озерна, 10/1-Б, кв.96</t>
  </si>
  <si>
    <t>23/12/2005/840-К/398</t>
  </si>
  <si>
    <t>3-х кімн.  квартира загальною площею 95.4 кв.м.,житл- 46.6 кв.м. за адресою: м.Хмельницький,Старокостянтинівське шосе,  буд.7/б, кв. 54.</t>
  </si>
  <si>
    <t>252/МК/2007-840</t>
  </si>
  <si>
    <t>трикімнатна квартира, заг.пл. 95,4 кв.м, що розташована за адресою: м.Хмельницький, вул.Старокостянтинівське шосе, 7-б , кв.54</t>
  </si>
  <si>
    <t>Тернопільська обл.</t>
  </si>
  <si>
    <t xml:space="preserve">Нежитлові будівлі - склад матеріалів заг.площею 506,7 кв.м та відритий навіс заг.площею 442,4 кв.м за адресою: Київська обл., м. Славутич, вул. Центральна </t>
  </si>
  <si>
    <t xml:space="preserve">Київська область </t>
  </si>
  <si>
    <t>07/МК/2008-840</t>
  </si>
  <si>
    <t>комплекс під №1 загальною площею 1700.7 кв.м що знаходиться за адресою: Хмельницька область, м.Шепетівка, вул.Промислова, 23 - власник Борецький Сергій Михайлович</t>
  </si>
  <si>
    <t>13/13/МК/2006-840</t>
  </si>
  <si>
    <t xml:space="preserve">Первісний кредитор  </t>
  </si>
  <si>
    <t>ПАТ "КБ "НАДРА"</t>
  </si>
  <si>
    <t>ТОВ "Галицька фінансова компанія"</t>
  </si>
  <si>
    <t xml:space="preserve">53/17/КЛ/Т </t>
  </si>
  <si>
    <t xml:space="preserve">без забезпечення </t>
  </si>
  <si>
    <t xml:space="preserve">102/16/КЛ/Т </t>
  </si>
  <si>
    <t>48/16</t>
  </si>
  <si>
    <t>16.05.016</t>
  </si>
  <si>
    <t>Львівська  обл.</t>
  </si>
  <si>
    <t xml:space="preserve">10/14/ </t>
  </si>
  <si>
    <t>58/17/КЛ</t>
  </si>
  <si>
    <t>08.09.017</t>
  </si>
  <si>
    <t>69/17/КЛ</t>
  </si>
  <si>
    <t xml:space="preserve">двокімнатна квартира, заг.пл. 46,5 кв.м, за адресою: м. Хмельницький, вул. Ціолковського, буд. 5/1, кв. 25 </t>
  </si>
  <si>
    <t>двокімнатна квартира, заг.пл. 46,5 кв.м, за адресою: м. Хмельницький, вул. Ціолковського, буд. 5/1, кв. 25 -</t>
  </si>
  <si>
    <t xml:space="preserve">Житловий будинок з надвірними будівлями заг. пл.68,7 кв.м та земельна ділянка площею 0,25 га, кад.№ 6825083300:01:003:0046, за адресою: Хмельницька обл., Хмельницький р-н, с.Копистин, вул.Шевченка, 16 </t>
  </si>
  <si>
    <t>трьохкімнатна квартира заг.пл. 65,4 кв.м, що розташована за адресою: м.Хмельницький, вул.П.Мирного, 33, кв.2 -</t>
  </si>
  <si>
    <t xml:space="preserve">житловий будинок з гоподарсько-побутовими будівлями, загальною площею 137,0 кв.м, житловою- 55,0 кв.м.за адресою: Хмельницька область, м.Кам'янець-Подільський, пров.Заводський, </t>
  </si>
  <si>
    <t>1.двокімнатна квартира заг. пл.47,3 кв.м,  житл.-25,2 кв.м. за адресою: м.Хмельницький, вул.Чкалова, 13/1, кв.260                                                  
2.Сідловий тягач IVECO Magirus, 1997 р.в., білого кольору, ДРН-ВХ7508АС; 
3. Напівпричіп рефрижиратор-Е,  GROENEWEGЕN, 1996 р.в.,  ДРН-ВХ1781ХХ, ;</t>
  </si>
  <si>
    <t xml:space="preserve">3-х кімнатна квартира  заг.площею 67,2  кв.м., житловою-39,8 кв.м. за адресою:  м.Хмельницький,   вул.Проскурівського підпілля (вул.Котовського), буд.82/1, кв.13; </t>
  </si>
  <si>
    <t xml:space="preserve">Трьохкімнатна квартира загальною площею 76,4 кв.м що знаходиться за адресою: Хмельницька область, м.Городок, вул.Терешкової, 9, кв.47 - </t>
  </si>
  <si>
    <t>житловий будинок, заг.пл. 96,9 кв.м, житл.пл. 49,6 кв.м, за адресою: Хмельницька область, м. Кам'янець-Подільський, вул. Папаніна, буд. 86</t>
  </si>
  <si>
    <t>1) житловий будинок з надвірними будівлями  заг.пл. 86,3 кв.м, житловою-66.8 кв.м.за адресою: Хмельницька обл., Хмельницький р-н, с. Шаровечка, вул. Гайдара, буд. 8; 2)  земельна ділянка площею 0,149 га для обслуг. жилого будинку, кад № 6825089600:01:001:0090, за адресою: Хмельницька обл., Хмельницький р-н, с. Шаровечка, вул. Гайдара, буд. 8; 3)  земельна ділянка площею 0,166 га, для ведення особистого сел. господ.кад № 6825089600:01:001:0091, за адресою: Хмельницька обл., Хмельницький р-н, с. Шаровечка, вул. Гайдара, буд. 8 -                                                                                                                         4) товари в обігу (одяг), 5) торгівельне обладнання (контейнер) за адресою:  м. Хмельницький ,  вул. Геологів, ринок  "Бартерсервіс", ряд.1, місце 14.</t>
  </si>
  <si>
    <t xml:space="preserve">двокімнатна квартира заг.пл. 48,8 кв.м., за адресою: Хмельницька обл., смт. Летичів, вул. 50 років Жовтня, 81/1, кв.23 - належить </t>
  </si>
  <si>
    <t xml:space="preserve">тьохкімнатна квартира заг.пл. 62,9 кв.м,  за адресою: м.Хмельницький, вул.Зарічанська, 36/3, кв.41 </t>
  </si>
  <si>
    <t>1) житловий будинок, заг.пл. 107,9 кв.м, житл.пл. 57,0 кв.м, за адресою: Хмельницька обл., м. Красилів, вул. Польова, буд. 27 -
2) земельні ділянки, пл. 0,1552 га, кадастр.№ 6822710100:02:001:0227, 6822710100:02:001:0228, за адресою: Хмельницька обл., м. Кр</t>
  </si>
  <si>
    <t>1) Житловий будинок  загальною площею 63.8 кв.м. за адресою:  Хмельницька обл,   Хмельницький  р-н,  с.Пирогівці, вул. Прибузька, вул. 23                                                                                                                              2) Автобус  КХАЗ-3250.02, рік вип.-2007, зеленого кольору, рег.№ ВХ 1125 АМ</t>
  </si>
  <si>
    <t xml:space="preserve">1)житловий будинок, заг.пл. 100,7 кв.м,, за адресою:  Хмельницька обл., Кам`янець-Подільський р-н, с.Крушанівка, вул.Садова, буд. 11; 2) дві земельні ділянки для будівництва та обслуговування житлового будинку і госп.споруд  площею 0,250 га  кад.№ 6822484500:01:002:0052 та для ведення особистого підсобного  господарства  площею  0,047 га  кад.№ 6822484500:01:002:0053, за адресою:  Хмельницька обл., Кам`янець-Подільський р-н, с.Крушанівка. 3) Обладнання (фаршемішалка К7-ФМ-330, куттер Л5-ФКБ) </t>
  </si>
  <si>
    <t>1)трьохкімнатна квартира, заг.пл. 58,3 кв.м, житлова площа 42,2 кв.м, за адресою: м.Хмельницький, вул.Ціолковського, буд. 5/1, кв.10.  2) товари в обороті (спортивне взуття) -</t>
  </si>
  <si>
    <t>1) житловий будинок з надвірними будівлями, заг.площа 116,3 кв.м. за адресою : Хмельницька обл., Хмельницький р., с. Лісові Гринівці, вулиця Центральна, будинок 22. 2) земельна ділянка площею 0,2146 га. для обслуговування вищевказаного будинку кад. номер: 6825083600.01.003.0045 за адресою : Хмельницька обл., Хмельницький р., с. Лісові Гринівці, вулиця Центральна, будинок 22. 3)Товари в обігу (ювелірні вироби) ; 4)Обладнання [торгівельне обладнання)</t>
  </si>
  <si>
    <t>46/МК/2007-840</t>
  </si>
  <si>
    <t xml:space="preserve">житловий будинок заг.пл. 88,2 кв.м., за адресою: м.Хмельницький, вул.Завадського, 33 </t>
  </si>
  <si>
    <t>03/МК/2007-840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</si>
</sst>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₴_-;\-* #,##0.00_₴_-;_-* \-??_₴_-;_-@_-"/>
  </numFmts>
  <fonts count="22">
    <font>
      <sz val="11"/>
      <color rgb="FF000000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sz val="18"/>
      <color rgb="FF000000"/>
      <name val="Arial"/>
      <family val="2"/>
      <charset val="204"/>
    </font>
    <font>
      <sz val="18"/>
      <color rgb="FF000000"/>
      <name val="Calibri"/>
      <family val="2"/>
      <charset val="204"/>
    </font>
    <font>
      <b/>
      <sz val="18"/>
      <color rgb="FF000000"/>
      <name val="Calibri"/>
      <charset val="1"/>
    </font>
    <font>
      <sz val="14"/>
      <color rgb="FF000000"/>
      <name val="Calibri"/>
      <charset val="1"/>
    </font>
    <font>
      <sz val="18"/>
      <name val="Calibri"/>
      <family val="2"/>
      <charset val="1"/>
    </font>
    <font>
      <sz val="14"/>
      <color rgb="FFFF0000"/>
      <name val="Calibri"/>
      <charset val="1"/>
    </font>
    <font>
      <sz val="11"/>
      <color rgb="FFFF0000"/>
      <name val="Calibri"/>
      <charset val="1"/>
    </font>
    <font>
      <sz val="14"/>
      <color rgb="FF00B050"/>
      <name val="Calibri"/>
      <charset val="1"/>
    </font>
    <font>
      <sz val="14"/>
      <color rgb="FFC0504D"/>
      <name val="Calibri"/>
      <charset val="1"/>
    </font>
    <font>
      <sz val="14"/>
      <color rgb="FFFF3333"/>
      <name val="Calibri"/>
      <charset val="1"/>
    </font>
    <font>
      <sz val="11"/>
      <color rgb="FFFF3333"/>
      <name val="Arial"/>
      <charset val="1"/>
    </font>
    <font>
      <sz val="18"/>
      <color rgb="FF000000"/>
      <name val="Arial"/>
      <charset val="1"/>
    </font>
    <font>
      <sz val="11"/>
      <color rgb="FF000000"/>
      <name val="Arial"/>
      <charset val="1"/>
    </font>
    <font>
      <sz val="18"/>
      <name val="Calibri"/>
      <family val="2"/>
      <charset val="204"/>
    </font>
    <font>
      <sz val="12"/>
      <name val="Calibri"/>
      <family val="2"/>
      <charset val="204"/>
    </font>
    <font>
      <sz val="16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Calibri"/>
      <family val="2"/>
      <charset val="204"/>
    </font>
    <font>
      <sz val="18"/>
      <name val="Docs-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0" borderId="0"/>
    <xf numFmtId="164" fontId="15" fillId="0" borderId="0" applyBorder="0" applyProtection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6" fillId="2" borderId="0" xfId="0" applyFont="1" applyFill="1" applyBorder="1"/>
    <xf numFmtId="14" fontId="7" fillId="2" borderId="1" xfId="2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14" fontId="7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/>
    <xf numFmtId="0" fontId="12" fillId="2" borderId="0" xfId="0" applyFont="1" applyFill="1" applyBorder="1"/>
    <xf numFmtId="0" fontId="13" fillId="2" borderId="0" xfId="0" applyFont="1" applyFill="1"/>
    <xf numFmtId="0" fontId="6" fillId="2" borderId="0" xfId="0" applyFont="1" applyFill="1"/>
    <xf numFmtId="0" fontId="0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14" fontId="1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49" fontId="17" fillId="2" borderId="1" xfId="2" applyNumberFormat="1" applyFont="1" applyFill="1" applyBorder="1" applyAlignment="1" applyProtection="1">
      <alignment horizontal="center" vertical="center" wrapText="1"/>
    </xf>
    <xf numFmtId="4" fontId="16" fillId="2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wrapText="1"/>
    </xf>
    <xf numFmtId="4" fontId="16" fillId="2" borderId="2" xfId="0" applyNumberFormat="1" applyFont="1" applyFill="1" applyBorder="1" applyAlignment="1">
      <alignment horizontal="center" vertical="center"/>
    </xf>
    <xf numFmtId="0" fontId="17" fillId="2" borderId="1" xfId="2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" fontId="16" fillId="2" borderId="1" xfId="0" applyNumberFormat="1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vertical="center"/>
    </xf>
    <xf numFmtId="49" fontId="18" fillId="0" borderId="5" xfId="1" applyNumberFormat="1" applyFont="1" applyFill="1" applyBorder="1" applyAlignment="1">
      <alignment horizontal="center" vertical="center" wrapText="1"/>
    </xf>
    <xf numFmtId="14" fontId="19" fillId="0" borderId="5" xfId="1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14" fontId="7" fillId="2" borderId="2" xfId="2" applyNumberFormat="1" applyFont="1" applyFill="1" applyBorder="1" applyAlignment="1" applyProtection="1">
      <alignment horizontal="center" vertical="center"/>
      <protection locked="0"/>
    </xf>
    <xf numFmtId="49" fontId="17" fillId="2" borderId="4" xfId="2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4" fontId="20" fillId="2" borderId="1" xfId="0" applyNumberFormat="1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49" fontId="16" fillId="2" borderId="1" xfId="2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21" fillId="0" borderId="0" xfId="0" applyFont="1" applyAlignment="1">
      <alignment wrapText="1"/>
    </xf>
    <xf numFmtId="0" fontId="16" fillId="2" borderId="0" xfId="0" applyFont="1" applyFill="1" applyBorder="1"/>
    <xf numFmtId="0" fontId="19" fillId="2" borderId="0" xfId="0" applyFont="1" applyFill="1"/>
    <xf numFmtId="0" fontId="4" fillId="0" borderId="0" xfId="0" applyFont="1"/>
    <xf numFmtId="0" fontId="16" fillId="4" borderId="6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2" fontId="16" fillId="3" borderId="6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7"/>
  <sheetViews>
    <sheetView tabSelected="1" topLeftCell="A73" zoomScale="60" zoomScaleNormal="60" workbookViewId="0">
      <selection activeCell="F77" sqref="F77"/>
    </sheetView>
  </sheetViews>
  <sheetFormatPr defaultRowHeight="23.25"/>
  <cols>
    <col min="1" max="1" width="11.375" style="1"/>
    <col min="2" max="2" width="34.125" style="1"/>
    <col min="3" max="3" width="34.125" style="2"/>
    <col min="4" max="4" width="19.25" style="1" customWidth="1"/>
    <col min="5" max="5" width="9.125" style="1"/>
    <col min="6" max="6" width="27.125" style="1"/>
    <col min="7" max="7" width="21.5" style="1"/>
    <col min="8" max="8" width="20.125" style="1"/>
    <col min="9" max="9" width="72.625" style="1"/>
    <col min="10" max="10" width="44.75" style="1"/>
    <col min="11" max="11" width="42.75" style="1"/>
    <col min="12" max="12" width="35" style="1"/>
    <col min="13" max="13" width="22.375" style="1"/>
    <col min="14" max="14" width="21.625" style="1"/>
    <col min="15" max="15" width="23.25" style="1"/>
    <col min="16" max="16" width="21.625" style="1"/>
    <col min="17" max="18" width="33.625" style="1"/>
    <col min="19" max="19" width="45.5" style="1"/>
    <col min="20" max="20" width="16.875" style="1"/>
    <col min="21" max="26" width="8.125" style="1"/>
    <col min="27" max="27" width="7.75" style="1"/>
    <col min="28" max="39" width="8.125" style="1"/>
    <col min="40" max="1025" width="12.875" style="1"/>
  </cols>
  <sheetData>
    <row r="1" spans="1:29" ht="84" customHeight="1">
      <c r="A1" s="25"/>
      <c r="B1" s="26" t="s">
        <v>0</v>
      </c>
      <c r="C1" s="27" t="s">
        <v>1</v>
      </c>
      <c r="D1" s="27" t="s">
        <v>141</v>
      </c>
      <c r="E1" s="27" t="s">
        <v>2</v>
      </c>
      <c r="F1" s="28" t="s">
        <v>3</v>
      </c>
      <c r="G1" s="28" t="s">
        <v>4</v>
      </c>
      <c r="H1" s="28" t="s">
        <v>5</v>
      </c>
      <c r="I1" s="27" t="s">
        <v>6</v>
      </c>
      <c r="J1" s="27" t="s">
        <v>7</v>
      </c>
      <c r="K1" s="3"/>
      <c r="L1" s="3"/>
      <c r="M1" s="3"/>
      <c r="N1" s="3"/>
      <c r="O1" s="3"/>
      <c r="P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11" customHeight="1">
      <c r="A2" s="25">
        <v>1</v>
      </c>
      <c r="B2" s="29" t="s">
        <v>8</v>
      </c>
      <c r="C2" s="4">
        <v>40242</v>
      </c>
      <c r="D2" s="30" t="s">
        <v>142</v>
      </c>
      <c r="E2" s="30" t="s">
        <v>9</v>
      </c>
      <c r="F2" s="31">
        <f t="shared" ref="F2:F33" si="0">SUM(G2:H2)</f>
        <v>983402.07000000007</v>
      </c>
      <c r="G2" s="31">
        <v>449355.81</v>
      </c>
      <c r="H2" s="31">
        <v>534046.26</v>
      </c>
      <c r="I2" s="32" t="s">
        <v>10</v>
      </c>
      <c r="J2" s="32" t="s">
        <v>11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63" customHeight="1">
      <c r="A3" s="25">
        <v>3</v>
      </c>
      <c r="B3" s="29" t="s">
        <v>12</v>
      </c>
      <c r="C3" s="4">
        <v>42964</v>
      </c>
      <c r="D3" s="30" t="s">
        <v>142</v>
      </c>
      <c r="E3" s="30" t="s">
        <v>9</v>
      </c>
      <c r="F3" s="31">
        <f t="shared" si="0"/>
        <v>1387358.31</v>
      </c>
      <c r="G3" s="31">
        <v>552486.31999999995</v>
      </c>
      <c r="H3" s="31">
        <v>834871.99</v>
      </c>
      <c r="I3" s="32" t="s">
        <v>13</v>
      </c>
      <c r="J3" s="32" t="s">
        <v>11</v>
      </c>
      <c r="K3" s="3"/>
      <c r="L3" s="3"/>
      <c r="M3" s="3"/>
      <c r="N3" s="3"/>
      <c r="O3" s="3"/>
      <c r="P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72.95" customHeight="1">
      <c r="A4" s="25">
        <v>4</v>
      </c>
      <c r="B4" s="29" t="s">
        <v>14</v>
      </c>
      <c r="C4" s="4">
        <v>42875</v>
      </c>
      <c r="D4" s="30" t="s">
        <v>142</v>
      </c>
      <c r="E4" s="30" t="s">
        <v>9</v>
      </c>
      <c r="F4" s="31">
        <f t="shared" si="0"/>
        <v>2214934.61</v>
      </c>
      <c r="G4" s="31">
        <v>1030872.6</v>
      </c>
      <c r="H4" s="31">
        <v>1184062.01</v>
      </c>
      <c r="I4" s="32" t="s">
        <v>154</v>
      </c>
      <c r="J4" s="32" t="s">
        <v>11</v>
      </c>
      <c r="K4" s="5"/>
      <c r="L4" s="5"/>
      <c r="M4" s="5"/>
      <c r="N4" s="5"/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86.1" customHeight="1">
      <c r="A5" s="25">
        <v>5</v>
      </c>
      <c r="B5" s="29" t="s">
        <v>14</v>
      </c>
      <c r="C5" s="4">
        <v>42111</v>
      </c>
      <c r="D5" s="30" t="s">
        <v>142</v>
      </c>
      <c r="E5" s="30" t="s">
        <v>15</v>
      </c>
      <c r="F5" s="31">
        <f t="shared" si="0"/>
        <v>102624.05</v>
      </c>
      <c r="G5" s="31">
        <v>44901.43</v>
      </c>
      <c r="H5" s="31">
        <v>57722.62</v>
      </c>
      <c r="I5" s="32" t="s">
        <v>155</v>
      </c>
      <c r="J5" s="32" t="s">
        <v>11</v>
      </c>
      <c r="K5" s="5"/>
      <c r="L5" s="5"/>
      <c r="M5" s="5"/>
      <c r="N5" s="5"/>
      <c r="O5" s="5"/>
      <c r="P5" s="5"/>
      <c r="Q5" s="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02.75" customHeight="1">
      <c r="A6" s="25">
        <v>6</v>
      </c>
      <c r="B6" s="29" t="s">
        <v>16</v>
      </c>
      <c r="C6" s="4">
        <v>42695</v>
      </c>
      <c r="D6" s="30" t="s">
        <v>142</v>
      </c>
      <c r="E6" s="30" t="s">
        <v>9</v>
      </c>
      <c r="F6" s="31">
        <f t="shared" si="0"/>
        <v>1026874.6699999999</v>
      </c>
      <c r="G6" s="31">
        <v>762333.86</v>
      </c>
      <c r="H6" s="31">
        <v>264540.81</v>
      </c>
      <c r="I6" s="32" t="s">
        <v>17</v>
      </c>
      <c r="J6" s="32" t="s">
        <v>11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42.95" customHeight="1">
      <c r="A7" s="25">
        <v>7</v>
      </c>
      <c r="B7" s="29" t="s">
        <v>18</v>
      </c>
      <c r="C7" s="4">
        <v>41965</v>
      </c>
      <c r="D7" s="30" t="s">
        <v>142</v>
      </c>
      <c r="E7" s="30" t="s">
        <v>15</v>
      </c>
      <c r="F7" s="31">
        <f t="shared" si="0"/>
        <v>58885.68</v>
      </c>
      <c r="G7" s="31">
        <v>26969.39</v>
      </c>
      <c r="H7" s="31">
        <v>31916.29</v>
      </c>
      <c r="I7" s="32" t="s">
        <v>19</v>
      </c>
      <c r="J7" s="32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13.1" customHeight="1">
      <c r="A8" s="25">
        <v>8</v>
      </c>
      <c r="B8" s="29" t="s">
        <v>20</v>
      </c>
      <c r="C8" s="4">
        <v>43052</v>
      </c>
      <c r="D8" s="30" t="s">
        <v>142</v>
      </c>
      <c r="E8" s="30" t="s">
        <v>9</v>
      </c>
      <c r="F8" s="31">
        <f t="shared" si="0"/>
        <v>543947.49</v>
      </c>
      <c r="G8" s="31">
        <v>196430.5</v>
      </c>
      <c r="H8" s="31">
        <v>347516.99</v>
      </c>
      <c r="I8" s="32" t="s">
        <v>21</v>
      </c>
      <c r="J8" s="32" t="s">
        <v>11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14" customHeight="1">
      <c r="A9" s="25">
        <v>9</v>
      </c>
      <c r="B9" s="29" t="s">
        <v>22</v>
      </c>
      <c r="C9" s="4">
        <v>42027</v>
      </c>
      <c r="D9" s="30" t="s">
        <v>142</v>
      </c>
      <c r="E9" s="30" t="s">
        <v>9</v>
      </c>
      <c r="F9" s="31">
        <f t="shared" si="0"/>
        <v>1434491.81</v>
      </c>
      <c r="G9" s="31">
        <v>922279.64</v>
      </c>
      <c r="H9" s="31">
        <v>512212.17</v>
      </c>
      <c r="I9" s="32" t="s">
        <v>156</v>
      </c>
      <c r="J9" s="32" t="s">
        <v>11</v>
      </c>
      <c r="K9" s="3"/>
      <c r="L9" s="3"/>
      <c r="M9" s="3"/>
      <c r="N9" s="3"/>
      <c r="O9" s="3"/>
      <c r="P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54.25" customHeight="1">
      <c r="A10" s="25">
        <v>10</v>
      </c>
      <c r="B10" s="29" t="s">
        <v>23</v>
      </c>
      <c r="C10" s="4">
        <v>41703</v>
      </c>
      <c r="D10" s="30" t="s">
        <v>142</v>
      </c>
      <c r="E10" s="30" t="s">
        <v>15</v>
      </c>
      <c r="F10" s="31">
        <f t="shared" si="0"/>
        <v>84776.09</v>
      </c>
      <c r="G10" s="31">
        <v>84776.09</v>
      </c>
      <c r="H10" s="31"/>
      <c r="I10" s="32" t="s">
        <v>24</v>
      </c>
      <c r="J10" s="32" t="s">
        <v>11</v>
      </c>
      <c r="K10" s="3"/>
      <c r="L10" s="3"/>
      <c r="M10" s="3"/>
      <c r="N10" s="3"/>
      <c r="O10" s="3"/>
      <c r="P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23.25" customHeight="1">
      <c r="A11" s="25">
        <v>11</v>
      </c>
      <c r="B11" s="29" t="s">
        <v>25</v>
      </c>
      <c r="C11" s="4">
        <v>40717</v>
      </c>
      <c r="D11" s="30" t="s">
        <v>142</v>
      </c>
      <c r="E11" s="30" t="s">
        <v>9</v>
      </c>
      <c r="F11" s="31">
        <f t="shared" si="0"/>
        <v>237166.54</v>
      </c>
      <c r="G11" s="31">
        <v>93131.07</v>
      </c>
      <c r="H11" s="31">
        <v>144035.47</v>
      </c>
      <c r="I11" s="32" t="s">
        <v>26</v>
      </c>
      <c r="J11" s="32" t="s">
        <v>11</v>
      </c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24.25" customHeight="1">
      <c r="A12" s="25">
        <v>12</v>
      </c>
      <c r="B12" s="29" t="s">
        <v>27</v>
      </c>
      <c r="C12" s="4">
        <v>44960</v>
      </c>
      <c r="D12" s="30" t="s">
        <v>142</v>
      </c>
      <c r="E12" s="30" t="s">
        <v>9</v>
      </c>
      <c r="F12" s="31">
        <f t="shared" si="0"/>
        <v>1994655.76</v>
      </c>
      <c r="G12" s="31">
        <v>1520933.3</v>
      </c>
      <c r="H12" s="31">
        <v>473722.46</v>
      </c>
      <c r="I12" s="32" t="s">
        <v>157</v>
      </c>
      <c r="J12" s="32" t="s">
        <v>11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75" customHeight="1">
      <c r="A13" s="25">
        <v>13</v>
      </c>
      <c r="B13" s="29" t="s">
        <v>28</v>
      </c>
      <c r="C13" s="4">
        <v>46884</v>
      </c>
      <c r="D13" s="30" t="s">
        <v>142</v>
      </c>
      <c r="E13" s="30" t="s">
        <v>15</v>
      </c>
      <c r="F13" s="31">
        <f t="shared" si="0"/>
        <v>486805.33</v>
      </c>
      <c r="G13" s="31">
        <v>207934.63</v>
      </c>
      <c r="H13" s="31">
        <v>278870.7</v>
      </c>
      <c r="I13" s="32" t="s">
        <v>29</v>
      </c>
      <c r="J13" s="32" t="s">
        <v>11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02" customHeight="1">
      <c r="A14" s="25">
        <v>14</v>
      </c>
      <c r="B14" s="29" t="s">
        <v>53</v>
      </c>
      <c r="C14" s="4">
        <v>42177</v>
      </c>
      <c r="D14" s="30" t="s">
        <v>142</v>
      </c>
      <c r="E14" s="30" t="s">
        <v>15</v>
      </c>
      <c r="F14" s="31">
        <f t="shared" si="0"/>
        <v>550743.64</v>
      </c>
      <c r="G14" s="31">
        <v>149998.21</v>
      </c>
      <c r="H14" s="31">
        <v>400745.43</v>
      </c>
      <c r="I14" s="32" t="s">
        <v>158</v>
      </c>
      <c r="J14" s="32" t="s">
        <v>11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90.25" customHeight="1">
      <c r="A15" s="25">
        <v>15</v>
      </c>
      <c r="B15" s="29" t="s">
        <v>30</v>
      </c>
      <c r="C15" s="4">
        <v>44372</v>
      </c>
      <c r="D15" s="30" t="s">
        <v>142</v>
      </c>
      <c r="E15" s="30" t="s">
        <v>9</v>
      </c>
      <c r="F15" s="31">
        <f t="shared" si="0"/>
        <v>1251333.8499999999</v>
      </c>
      <c r="G15" s="31">
        <v>1069555.3799999999</v>
      </c>
      <c r="H15" s="31">
        <v>181778.47</v>
      </c>
      <c r="I15" s="32" t="s">
        <v>31</v>
      </c>
      <c r="J15" s="32" t="s">
        <v>11</v>
      </c>
      <c r="K15" s="5"/>
      <c r="L15" s="5"/>
      <c r="M15" s="5"/>
      <c r="N15" s="5"/>
      <c r="O15" s="5"/>
      <c r="P15" s="5"/>
      <c r="Q15" s="7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3.95" customHeight="1">
      <c r="A16" s="25">
        <v>16</v>
      </c>
      <c r="B16" s="29" t="s">
        <v>32</v>
      </c>
      <c r="C16" s="8">
        <v>41473</v>
      </c>
      <c r="D16" s="30" t="s">
        <v>142</v>
      </c>
      <c r="E16" s="30" t="s">
        <v>9</v>
      </c>
      <c r="F16" s="31">
        <f t="shared" si="0"/>
        <v>958884.47</v>
      </c>
      <c r="G16" s="33">
        <v>828351.07</v>
      </c>
      <c r="H16" s="33">
        <v>130533.4</v>
      </c>
      <c r="I16" s="32" t="s">
        <v>159</v>
      </c>
      <c r="J16" s="32" t="s">
        <v>11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1025" ht="162.94999999999999" customHeight="1">
      <c r="A17" s="25">
        <v>17</v>
      </c>
      <c r="B17" s="29" t="s">
        <v>33</v>
      </c>
      <c r="C17" s="4">
        <v>42323</v>
      </c>
      <c r="D17" s="30" t="s">
        <v>142</v>
      </c>
      <c r="E17" s="30" t="s">
        <v>15</v>
      </c>
      <c r="F17" s="31">
        <f t="shared" si="0"/>
        <v>54750.07</v>
      </c>
      <c r="G17" s="31">
        <v>28827.72</v>
      </c>
      <c r="H17" s="31">
        <v>25922.35</v>
      </c>
      <c r="I17" s="32" t="s">
        <v>34</v>
      </c>
      <c r="J17" s="32" t="s">
        <v>11</v>
      </c>
      <c r="K17" s="3"/>
      <c r="L17" s="3"/>
      <c r="M17" s="3"/>
      <c r="N17" s="3"/>
      <c r="O17" s="3"/>
      <c r="P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1025" ht="105" customHeight="1">
      <c r="A18" s="25">
        <v>18</v>
      </c>
      <c r="B18" s="29" t="s">
        <v>35</v>
      </c>
      <c r="C18" s="4">
        <v>40840</v>
      </c>
      <c r="D18" s="30" t="s">
        <v>142</v>
      </c>
      <c r="E18" s="30" t="s">
        <v>9</v>
      </c>
      <c r="F18" s="31">
        <f t="shared" si="0"/>
        <v>1109346.8600000001</v>
      </c>
      <c r="G18" s="31">
        <v>260301.56</v>
      </c>
      <c r="H18" s="31">
        <v>849045.3</v>
      </c>
      <c r="I18" s="32" t="s">
        <v>36</v>
      </c>
      <c r="J18" s="32" t="s">
        <v>11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1025" ht="54" customHeight="1">
      <c r="A19" s="25">
        <v>19</v>
      </c>
      <c r="B19" s="29" t="s">
        <v>37</v>
      </c>
      <c r="C19" s="4">
        <v>46732</v>
      </c>
      <c r="D19" s="30" t="s">
        <v>142</v>
      </c>
      <c r="E19" s="30" t="s">
        <v>15</v>
      </c>
      <c r="F19" s="31">
        <f t="shared" si="0"/>
        <v>453172.01</v>
      </c>
      <c r="G19" s="31">
        <v>177044.3</v>
      </c>
      <c r="H19" s="31">
        <v>276127.71000000002</v>
      </c>
      <c r="I19" s="32" t="s">
        <v>38</v>
      </c>
      <c r="J19" s="32" t="s">
        <v>11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1025" ht="120.95" customHeight="1">
      <c r="A20" s="25">
        <v>20</v>
      </c>
      <c r="B20" s="29" t="s">
        <v>39</v>
      </c>
      <c r="C20" s="4">
        <v>42016</v>
      </c>
      <c r="D20" s="30" t="s">
        <v>142</v>
      </c>
      <c r="E20" s="30" t="s">
        <v>9</v>
      </c>
      <c r="F20" s="31">
        <f t="shared" si="0"/>
        <v>55640.06</v>
      </c>
      <c r="G20" s="31"/>
      <c r="H20" s="31">
        <v>55640.06</v>
      </c>
      <c r="I20" s="32" t="s">
        <v>160</v>
      </c>
      <c r="J20" s="32" t="s">
        <v>11</v>
      </c>
      <c r="K20" s="3"/>
      <c r="L20" s="3"/>
      <c r="M20" s="3"/>
      <c r="N20" s="3"/>
      <c r="O20" s="3"/>
      <c r="P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1025" ht="219.95" customHeight="1">
      <c r="A21" s="25">
        <v>21</v>
      </c>
      <c r="B21" s="29" t="s">
        <v>40</v>
      </c>
      <c r="C21" s="8">
        <v>40529</v>
      </c>
      <c r="D21" s="30" t="s">
        <v>142</v>
      </c>
      <c r="E21" s="30" t="s">
        <v>41</v>
      </c>
      <c r="F21" s="31">
        <f t="shared" si="0"/>
        <v>501555.39</v>
      </c>
      <c r="G21" s="33">
        <v>215242.02</v>
      </c>
      <c r="H21" s="33">
        <v>286313.37</v>
      </c>
      <c r="I21" s="32" t="s">
        <v>168</v>
      </c>
      <c r="J21" s="32" t="s">
        <v>11</v>
      </c>
      <c r="K21" s="3"/>
      <c r="L21" s="3"/>
      <c r="M21" s="3"/>
      <c r="N21" s="3"/>
      <c r="O21" s="3"/>
      <c r="P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1025" ht="113.1" customHeight="1">
      <c r="A22" s="25">
        <v>22</v>
      </c>
      <c r="B22" s="29" t="s">
        <v>42</v>
      </c>
      <c r="C22" s="4">
        <v>46612</v>
      </c>
      <c r="D22" s="30" t="s">
        <v>142</v>
      </c>
      <c r="E22" s="30" t="s">
        <v>9</v>
      </c>
      <c r="F22" s="31">
        <f t="shared" si="0"/>
        <v>432789.15</v>
      </c>
      <c r="G22" s="31">
        <v>271852.52</v>
      </c>
      <c r="H22" s="31">
        <v>160936.63</v>
      </c>
      <c r="I22" s="32" t="s">
        <v>43</v>
      </c>
      <c r="J22" s="32" t="s">
        <v>11</v>
      </c>
      <c r="K22" s="3"/>
      <c r="L22" s="3"/>
      <c r="M22" s="3"/>
      <c r="N22" s="3"/>
      <c r="O22" s="3"/>
      <c r="P22" s="3"/>
      <c r="Q22" s="1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1025" ht="78" customHeight="1">
      <c r="A23" s="25">
        <v>23</v>
      </c>
      <c r="B23" s="29" t="s">
        <v>44</v>
      </c>
      <c r="C23" s="4">
        <v>41894</v>
      </c>
      <c r="D23" s="30" t="s">
        <v>142</v>
      </c>
      <c r="E23" s="30" t="s">
        <v>9</v>
      </c>
      <c r="F23" s="31">
        <f t="shared" si="0"/>
        <v>1979768.57</v>
      </c>
      <c r="G23" s="33">
        <v>1110806.3400000001</v>
      </c>
      <c r="H23" s="33">
        <v>868962.23</v>
      </c>
      <c r="I23" s="32" t="s">
        <v>45</v>
      </c>
      <c r="J23" s="32" t="s">
        <v>11</v>
      </c>
      <c r="K23" s="3"/>
      <c r="L23" s="3"/>
      <c r="M23" s="3"/>
      <c r="N23" s="3"/>
      <c r="O23" s="3"/>
      <c r="P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1025" ht="111.95" customHeight="1">
      <c r="A24" s="25">
        <v>24</v>
      </c>
      <c r="B24" s="29" t="s">
        <v>46</v>
      </c>
      <c r="C24" s="4">
        <v>41990</v>
      </c>
      <c r="D24" s="30" t="s">
        <v>142</v>
      </c>
      <c r="E24" s="30" t="s">
        <v>9</v>
      </c>
      <c r="F24" s="31">
        <f t="shared" si="0"/>
        <v>1929825.56</v>
      </c>
      <c r="G24" s="31">
        <v>753813.55</v>
      </c>
      <c r="H24" s="31">
        <v>1176012.01</v>
      </c>
      <c r="I24" s="32" t="s">
        <v>47</v>
      </c>
      <c r="J24" s="32" t="s">
        <v>11</v>
      </c>
      <c r="K24" s="3"/>
      <c r="L24" s="3"/>
      <c r="M24" s="3"/>
      <c r="N24" s="3"/>
      <c r="O24" s="3"/>
      <c r="P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1025" ht="123.95" customHeight="1">
      <c r="A25" s="25">
        <v>25</v>
      </c>
      <c r="B25" s="29" t="s">
        <v>48</v>
      </c>
      <c r="C25" s="4">
        <v>45149</v>
      </c>
      <c r="D25" s="30" t="s">
        <v>142</v>
      </c>
      <c r="E25" s="30" t="s">
        <v>9</v>
      </c>
      <c r="F25" s="31">
        <f t="shared" si="0"/>
        <v>942563.34000000008</v>
      </c>
      <c r="G25" s="31">
        <v>485038.82</v>
      </c>
      <c r="H25" s="31">
        <v>457524.52</v>
      </c>
      <c r="I25" s="32" t="s">
        <v>49</v>
      </c>
      <c r="J25" s="32" t="s">
        <v>11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1025" ht="186.75" customHeight="1">
      <c r="A26" s="25">
        <v>26</v>
      </c>
      <c r="B26" s="29" t="s">
        <v>50</v>
      </c>
      <c r="C26" s="4">
        <v>40506</v>
      </c>
      <c r="D26" s="30" t="s">
        <v>142</v>
      </c>
      <c r="E26" s="30" t="s">
        <v>9</v>
      </c>
      <c r="F26" s="31">
        <f t="shared" si="0"/>
        <v>386926.56000000006</v>
      </c>
      <c r="G26" s="31">
        <v>180460.42</v>
      </c>
      <c r="H26" s="31">
        <v>206466.14</v>
      </c>
      <c r="I26" s="32" t="s">
        <v>51</v>
      </c>
      <c r="J26" s="32" t="s">
        <v>11</v>
      </c>
      <c r="K26" s="3"/>
      <c r="L26" s="3"/>
      <c r="M26" s="3"/>
      <c r="N26" s="3"/>
      <c r="O26" s="3"/>
      <c r="P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1025" ht="23.25" customHeight="1">
      <c r="A27" s="25">
        <v>27</v>
      </c>
      <c r="B27" s="29" t="s">
        <v>52</v>
      </c>
      <c r="C27" s="4">
        <v>41122</v>
      </c>
      <c r="D27" s="30" t="s">
        <v>142</v>
      </c>
      <c r="E27" s="30" t="s">
        <v>9</v>
      </c>
      <c r="F27" s="31">
        <f t="shared" si="0"/>
        <v>3177839.7199999997</v>
      </c>
      <c r="G27" s="31">
        <v>1200655.33</v>
      </c>
      <c r="H27" s="31">
        <v>1977184.39</v>
      </c>
      <c r="I27" s="32" t="s">
        <v>169</v>
      </c>
      <c r="J27" s="32" t="s">
        <v>11</v>
      </c>
      <c r="K27" s="3"/>
      <c r="L27" s="3"/>
      <c r="M27" s="3"/>
      <c r="N27" s="3"/>
      <c r="O27" s="3"/>
      <c r="P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1025" ht="80.099999999999994" customHeight="1">
      <c r="A28" s="25">
        <v>28</v>
      </c>
      <c r="B28" s="29" t="s">
        <v>53</v>
      </c>
      <c r="C28" s="4">
        <v>42177</v>
      </c>
      <c r="D28" s="30" t="s">
        <v>142</v>
      </c>
      <c r="E28" s="30" t="s">
        <v>15</v>
      </c>
      <c r="F28" s="31">
        <f t="shared" si="0"/>
        <v>550743.63</v>
      </c>
      <c r="G28" s="31">
        <v>149998.21</v>
      </c>
      <c r="H28" s="31">
        <v>400745.42</v>
      </c>
      <c r="I28" s="32" t="s">
        <v>54</v>
      </c>
      <c r="J28" s="32" t="s">
        <v>11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1025" ht="93" customHeight="1">
      <c r="A29" s="25">
        <v>29</v>
      </c>
      <c r="B29" s="29" t="s">
        <v>55</v>
      </c>
      <c r="C29" s="4">
        <v>41900</v>
      </c>
      <c r="D29" s="30" t="s">
        <v>142</v>
      </c>
      <c r="E29" s="30" t="s">
        <v>9</v>
      </c>
      <c r="F29" s="31">
        <f t="shared" si="0"/>
        <v>877972.78</v>
      </c>
      <c r="G29" s="31">
        <v>352514.74</v>
      </c>
      <c r="H29" s="31">
        <v>525458.04</v>
      </c>
      <c r="I29" s="32" t="s">
        <v>161</v>
      </c>
      <c r="J29" s="32" t="s">
        <v>11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1025" ht="71.099999999999994" customHeight="1" thickBot="1">
      <c r="A30" s="25">
        <v>30</v>
      </c>
      <c r="B30" s="29" t="s">
        <v>56</v>
      </c>
      <c r="C30" s="4">
        <v>49345</v>
      </c>
      <c r="D30" s="30" t="s">
        <v>142</v>
      </c>
      <c r="E30" s="30" t="s">
        <v>9</v>
      </c>
      <c r="F30" s="31">
        <f t="shared" si="0"/>
        <v>1350713.08</v>
      </c>
      <c r="G30" s="31">
        <v>888651.58</v>
      </c>
      <c r="H30" s="31">
        <v>462061.5</v>
      </c>
      <c r="I30" s="32" t="s">
        <v>57</v>
      </c>
      <c r="J30" s="32" t="s">
        <v>11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1025" s="49" customFormat="1" ht="99" customHeight="1" thickBot="1">
      <c r="A31" s="35">
        <v>31</v>
      </c>
      <c r="B31" s="49" t="s">
        <v>171</v>
      </c>
      <c r="C31" s="4">
        <v>40975</v>
      </c>
      <c r="D31" s="30" t="s">
        <v>142</v>
      </c>
      <c r="E31" s="48" t="s">
        <v>9</v>
      </c>
      <c r="F31" s="31">
        <f t="shared" si="0"/>
        <v>1502990.46</v>
      </c>
      <c r="G31" s="56">
        <v>975471.09</v>
      </c>
      <c r="H31" s="56">
        <v>527519.37</v>
      </c>
      <c r="I31" s="50" t="s">
        <v>170</v>
      </c>
      <c r="J31" s="32" t="s">
        <v>11</v>
      </c>
      <c r="K31" s="51"/>
      <c r="L31" s="51"/>
      <c r="M31" s="51"/>
      <c r="N31" s="51"/>
      <c r="O31" s="51"/>
      <c r="P31" s="51"/>
      <c r="Q31" s="52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  <c r="IW31" s="52"/>
      <c r="IX31" s="52"/>
      <c r="IY31" s="52"/>
      <c r="IZ31" s="52"/>
      <c r="JA31" s="52"/>
      <c r="JB31" s="52"/>
      <c r="JC31" s="52"/>
      <c r="JD31" s="52"/>
      <c r="JE31" s="52"/>
      <c r="JF31" s="52"/>
      <c r="JG31" s="52"/>
      <c r="JH31" s="52"/>
      <c r="JI31" s="52"/>
      <c r="JJ31" s="52"/>
      <c r="JK31" s="52"/>
      <c r="JL31" s="52"/>
      <c r="JM31" s="52"/>
      <c r="JN31" s="52"/>
      <c r="JO31" s="52"/>
      <c r="JP31" s="52"/>
      <c r="JQ31" s="52"/>
      <c r="JR31" s="52"/>
      <c r="JS31" s="52"/>
      <c r="JT31" s="52"/>
      <c r="JU31" s="52"/>
      <c r="JV31" s="52"/>
      <c r="JW31" s="52"/>
      <c r="JX31" s="52"/>
      <c r="JY31" s="52"/>
      <c r="JZ31" s="52"/>
      <c r="KA31" s="52"/>
      <c r="KB31" s="52"/>
      <c r="KC31" s="52"/>
      <c r="KD31" s="52"/>
      <c r="KE31" s="52"/>
      <c r="KF31" s="52"/>
      <c r="KG31" s="52"/>
      <c r="KH31" s="52"/>
      <c r="KI31" s="52"/>
      <c r="KJ31" s="52"/>
      <c r="KK31" s="52"/>
      <c r="KL31" s="52"/>
      <c r="KM31" s="52"/>
      <c r="KN31" s="52"/>
      <c r="KO31" s="52"/>
      <c r="KP31" s="52"/>
      <c r="KQ31" s="52"/>
      <c r="KR31" s="52"/>
      <c r="KS31" s="52"/>
      <c r="KT31" s="52"/>
      <c r="KU31" s="52"/>
      <c r="KV31" s="52"/>
      <c r="KW31" s="52"/>
      <c r="KX31" s="52"/>
      <c r="KY31" s="52"/>
      <c r="KZ31" s="52"/>
      <c r="LA31" s="52"/>
      <c r="LB31" s="52"/>
      <c r="LC31" s="52"/>
      <c r="LD31" s="52"/>
      <c r="LE31" s="52"/>
      <c r="LF31" s="52"/>
      <c r="LG31" s="52"/>
      <c r="LH31" s="52"/>
      <c r="LI31" s="52"/>
      <c r="LJ31" s="52"/>
      <c r="LK31" s="52"/>
      <c r="LL31" s="52"/>
      <c r="LM31" s="52"/>
      <c r="LN31" s="52"/>
      <c r="LO31" s="52"/>
      <c r="LP31" s="52"/>
      <c r="LQ31" s="52"/>
      <c r="LR31" s="52"/>
      <c r="LS31" s="52"/>
      <c r="LT31" s="52"/>
      <c r="LU31" s="52"/>
      <c r="LV31" s="52"/>
      <c r="LW31" s="52"/>
      <c r="LX31" s="52"/>
      <c r="LY31" s="52"/>
      <c r="LZ31" s="52"/>
      <c r="MA31" s="52"/>
      <c r="MB31" s="52"/>
      <c r="MC31" s="52"/>
      <c r="MD31" s="52"/>
      <c r="ME31" s="52"/>
      <c r="MF31" s="52"/>
      <c r="MG31" s="52"/>
      <c r="MH31" s="52"/>
      <c r="MI31" s="52"/>
      <c r="MJ31" s="52"/>
      <c r="MK31" s="52"/>
      <c r="ML31" s="52"/>
      <c r="MM31" s="52"/>
      <c r="MN31" s="52"/>
      <c r="MO31" s="52"/>
      <c r="MP31" s="52"/>
      <c r="MQ31" s="52"/>
      <c r="MR31" s="52"/>
      <c r="MS31" s="52"/>
      <c r="MT31" s="52"/>
      <c r="MU31" s="52"/>
      <c r="MV31" s="52"/>
      <c r="MW31" s="52"/>
      <c r="MX31" s="52"/>
      <c r="MY31" s="52"/>
      <c r="MZ31" s="52"/>
      <c r="NA31" s="52"/>
      <c r="NB31" s="52"/>
      <c r="NC31" s="52"/>
      <c r="ND31" s="52"/>
      <c r="NE31" s="52"/>
      <c r="NF31" s="52"/>
      <c r="NG31" s="52"/>
      <c r="NH31" s="52"/>
      <c r="NI31" s="52"/>
      <c r="NJ31" s="52"/>
      <c r="NK31" s="52"/>
      <c r="NL31" s="52"/>
      <c r="NM31" s="52"/>
      <c r="NN31" s="52"/>
      <c r="NO31" s="52"/>
      <c r="NP31" s="52"/>
      <c r="NQ31" s="52"/>
      <c r="NR31" s="52"/>
      <c r="NS31" s="52"/>
      <c r="NT31" s="52"/>
      <c r="NU31" s="52"/>
      <c r="NV31" s="52"/>
      <c r="NW31" s="52"/>
      <c r="NX31" s="52"/>
      <c r="NY31" s="52"/>
      <c r="NZ31" s="52"/>
      <c r="OA31" s="52"/>
      <c r="OB31" s="52"/>
      <c r="OC31" s="52"/>
      <c r="OD31" s="52"/>
      <c r="OE31" s="52"/>
      <c r="OF31" s="52"/>
      <c r="OG31" s="52"/>
      <c r="OH31" s="52"/>
      <c r="OI31" s="52"/>
      <c r="OJ31" s="52"/>
      <c r="OK31" s="52"/>
      <c r="OL31" s="52"/>
      <c r="OM31" s="52"/>
      <c r="ON31" s="52"/>
      <c r="OO31" s="52"/>
      <c r="OP31" s="52"/>
      <c r="OQ31" s="52"/>
      <c r="OR31" s="52"/>
      <c r="OS31" s="52"/>
      <c r="OT31" s="52"/>
      <c r="OU31" s="52"/>
      <c r="OV31" s="52"/>
      <c r="OW31" s="52"/>
      <c r="OX31" s="52"/>
      <c r="OY31" s="52"/>
      <c r="OZ31" s="52"/>
      <c r="PA31" s="52"/>
      <c r="PB31" s="52"/>
      <c r="PC31" s="52"/>
      <c r="PD31" s="52"/>
      <c r="PE31" s="52"/>
      <c r="PF31" s="52"/>
      <c r="PG31" s="52"/>
      <c r="PH31" s="52"/>
      <c r="PI31" s="52"/>
      <c r="PJ31" s="52"/>
      <c r="PK31" s="52"/>
      <c r="PL31" s="52"/>
      <c r="PM31" s="52"/>
      <c r="PN31" s="52"/>
      <c r="PO31" s="52"/>
      <c r="PP31" s="52"/>
      <c r="PQ31" s="52"/>
      <c r="PR31" s="52"/>
      <c r="PS31" s="52"/>
      <c r="PT31" s="52"/>
      <c r="PU31" s="52"/>
      <c r="PV31" s="52"/>
      <c r="PW31" s="52"/>
      <c r="PX31" s="52"/>
      <c r="PY31" s="52"/>
      <c r="PZ31" s="52"/>
      <c r="QA31" s="52"/>
      <c r="QB31" s="52"/>
      <c r="QC31" s="52"/>
      <c r="QD31" s="52"/>
      <c r="QE31" s="52"/>
      <c r="QF31" s="52"/>
      <c r="QG31" s="52"/>
      <c r="QH31" s="52"/>
      <c r="QI31" s="52"/>
      <c r="QJ31" s="52"/>
      <c r="QK31" s="52"/>
      <c r="QL31" s="52"/>
      <c r="QM31" s="52"/>
      <c r="QN31" s="52"/>
      <c r="QO31" s="52"/>
      <c r="QP31" s="52"/>
      <c r="QQ31" s="52"/>
      <c r="QR31" s="52"/>
      <c r="QS31" s="52"/>
      <c r="QT31" s="52"/>
      <c r="QU31" s="52"/>
      <c r="QV31" s="52"/>
      <c r="QW31" s="52"/>
      <c r="QX31" s="52"/>
      <c r="QY31" s="52"/>
      <c r="QZ31" s="52"/>
      <c r="RA31" s="52"/>
      <c r="RB31" s="52"/>
      <c r="RC31" s="52"/>
      <c r="RD31" s="52"/>
      <c r="RE31" s="52"/>
      <c r="RF31" s="52"/>
      <c r="RG31" s="52"/>
      <c r="RH31" s="52"/>
      <c r="RI31" s="52"/>
      <c r="RJ31" s="52"/>
      <c r="RK31" s="52"/>
      <c r="RL31" s="52"/>
      <c r="RM31" s="52"/>
      <c r="RN31" s="52"/>
      <c r="RO31" s="52"/>
      <c r="RP31" s="52"/>
      <c r="RQ31" s="52"/>
      <c r="RR31" s="52"/>
      <c r="RS31" s="52"/>
      <c r="RT31" s="52"/>
      <c r="RU31" s="52"/>
      <c r="RV31" s="52"/>
      <c r="RW31" s="52"/>
      <c r="RX31" s="52"/>
      <c r="RY31" s="52"/>
      <c r="RZ31" s="52"/>
      <c r="SA31" s="52"/>
      <c r="SB31" s="52"/>
      <c r="SC31" s="52"/>
      <c r="SD31" s="52"/>
      <c r="SE31" s="52"/>
      <c r="SF31" s="52"/>
      <c r="SG31" s="52"/>
      <c r="SH31" s="52"/>
      <c r="SI31" s="52"/>
      <c r="SJ31" s="52"/>
      <c r="SK31" s="52"/>
      <c r="SL31" s="52"/>
      <c r="SM31" s="52"/>
      <c r="SN31" s="52"/>
      <c r="SO31" s="52"/>
      <c r="SP31" s="52"/>
      <c r="SQ31" s="52"/>
      <c r="SR31" s="52"/>
      <c r="SS31" s="52"/>
      <c r="ST31" s="52"/>
      <c r="SU31" s="52"/>
      <c r="SV31" s="52"/>
      <c r="SW31" s="52"/>
      <c r="SX31" s="52"/>
      <c r="SY31" s="52"/>
      <c r="SZ31" s="52"/>
      <c r="TA31" s="52"/>
      <c r="TB31" s="52"/>
      <c r="TC31" s="52"/>
      <c r="TD31" s="52"/>
      <c r="TE31" s="52"/>
      <c r="TF31" s="52"/>
      <c r="TG31" s="52"/>
      <c r="TH31" s="52"/>
      <c r="TI31" s="52"/>
      <c r="TJ31" s="52"/>
      <c r="TK31" s="52"/>
      <c r="TL31" s="52"/>
      <c r="TM31" s="52"/>
      <c r="TN31" s="52"/>
      <c r="TO31" s="52"/>
      <c r="TP31" s="52"/>
      <c r="TQ31" s="52"/>
      <c r="TR31" s="52"/>
      <c r="TS31" s="52"/>
      <c r="TT31" s="52"/>
      <c r="TU31" s="52"/>
      <c r="TV31" s="52"/>
      <c r="TW31" s="52"/>
      <c r="TX31" s="52"/>
      <c r="TY31" s="52"/>
      <c r="TZ31" s="52"/>
      <c r="UA31" s="52"/>
      <c r="UB31" s="52"/>
      <c r="UC31" s="52"/>
      <c r="UD31" s="52"/>
      <c r="UE31" s="52"/>
      <c r="UF31" s="52"/>
      <c r="UG31" s="52"/>
      <c r="UH31" s="52"/>
      <c r="UI31" s="52"/>
      <c r="UJ31" s="52"/>
      <c r="UK31" s="52"/>
      <c r="UL31" s="52"/>
      <c r="UM31" s="52"/>
      <c r="UN31" s="52"/>
      <c r="UO31" s="52"/>
      <c r="UP31" s="52"/>
      <c r="UQ31" s="52"/>
      <c r="UR31" s="52"/>
      <c r="US31" s="52"/>
      <c r="UT31" s="52"/>
      <c r="UU31" s="52"/>
      <c r="UV31" s="52"/>
      <c r="UW31" s="52"/>
      <c r="UX31" s="52"/>
      <c r="UY31" s="52"/>
      <c r="UZ31" s="52"/>
      <c r="VA31" s="52"/>
      <c r="VB31" s="52"/>
      <c r="VC31" s="52"/>
      <c r="VD31" s="52"/>
      <c r="VE31" s="52"/>
      <c r="VF31" s="52"/>
      <c r="VG31" s="52"/>
      <c r="VH31" s="52"/>
      <c r="VI31" s="52"/>
      <c r="VJ31" s="52"/>
      <c r="VK31" s="52"/>
      <c r="VL31" s="52"/>
      <c r="VM31" s="52"/>
      <c r="VN31" s="52"/>
      <c r="VO31" s="52"/>
      <c r="VP31" s="52"/>
      <c r="VQ31" s="52"/>
      <c r="VR31" s="52"/>
      <c r="VS31" s="52"/>
      <c r="VT31" s="52"/>
      <c r="VU31" s="52"/>
      <c r="VV31" s="52"/>
      <c r="VW31" s="52"/>
      <c r="VX31" s="52"/>
      <c r="VY31" s="52"/>
      <c r="VZ31" s="52"/>
      <c r="WA31" s="52"/>
      <c r="WB31" s="52"/>
      <c r="WC31" s="52"/>
      <c r="WD31" s="52"/>
      <c r="WE31" s="52"/>
      <c r="WF31" s="52"/>
      <c r="WG31" s="52"/>
      <c r="WH31" s="52"/>
      <c r="WI31" s="52"/>
      <c r="WJ31" s="52"/>
      <c r="WK31" s="52"/>
      <c r="WL31" s="52"/>
      <c r="WM31" s="52"/>
      <c r="WN31" s="52"/>
      <c r="WO31" s="52"/>
      <c r="WP31" s="52"/>
      <c r="WQ31" s="52"/>
      <c r="WR31" s="52"/>
      <c r="WS31" s="52"/>
      <c r="WT31" s="52"/>
      <c r="WU31" s="52"/>
      <c r="WV31" s="52"/>
      <c r="WW31" s="52"/>
      <c r="WX31" s="52"/>
      <c r="WY31" s="52"/>
      <c r="WZ31" s="52"/>
      <c r="XA31" s="52"/>
      <c r="XB31" s="52"/>
      <c r="XC31" s="52"/>
      <c r="XD31" s="52"/>
      <c r="XE31" s="52"/>
      <c r="XF31" s="52"/>
      <c r="XG31" s="52"/>
      <c r="XH31" s="52"/>
      <c r="XI31" s="52"/>
      <c r="XJ31" s="52"/>
      <c r="XK31" s="52"/>
      <c r="XL31" s="52"/>
      <c r="XM31" s="52"/>
      <c r="XN31" s="52"/>
      <c r="XO31" s="52"/>
      <c r="XP31" s="52"/>
      <c r="XQ31" s="52"/>
      <c r="XR31" s="52"/>
      <c r="XS31" s="52"/>
      <c r="XT31" s="52"/>
      <c r="XU31" s="52"/>
      <c r="XV31" s="52"/>
      <c r="XW31" s="52"/>
      <c r="XX31" s="52"/>
      <c r="XY31" s="52"/>
      <c r="XZ31" s="52"/>
      <c r="YA31" s="52"/>
      <c r="YB31" s="52"/>
      <c r="YC31" s="52"/>
      <c r="YD31" s="52"/>
      <c r="YE31" s="52"/>
      <c r="YF31" s="52"/>
      <c r="YG31" s="52"/>
      <c r="YH31" s="52"/>
      <c r="YI31" s="52"/>
      <c r="YJ31" s="52"/>
      <c r="YK31" s="52"/>
      <c r="YL31" s="52"/>
      <c r="YM31" s="52"/>
      <c r="YN31" s="52"/>
      <c r="YO31" s="52"/>
      <c r="YP31" s="52"/>
      <c r="YQ31" s="52"/>
      <c r="YR31" s="52"/>
      <c r="YS31" s="52"/>
      <c r="YT31" s="52"/>
      <c r="YU31" s="52"/>
      <c r="YV31" s="52"/>
      <c r="YW31" s="52"/>
      <c r="YX31" s="52"/>
      <c r="YY31" s="52"/>
      <c r="YZ31" s="52"/>
      <c r="ZA31" s="52"/>
      <c r="ZB31" s="52"/>
      <c r="ZC31" s="52"/>
      <c r="ZD31" s="52"/>
      <c r="ZE31" s="52"/>
      <c r="ZF31" s="52"/>
      <c r="ZG31" s="52"/>
      <c r="ZH31" s="52"/>
      <c r="ZI31" s="52"/>
      <c r="ZJ31" s="52"/>
      <c r="ZK31" s="52"/>
      <c r="ZL31" s="52"/>
      <c r="ZM31" s="52"/>
      <c r="ZN31" s="52"/>
      <c r="ZO31" s="52"/>
      <c r="ZP31" s="52"/>
      <c r="ZQ31" s="52"/>
      <c r="ZR31" s="52"/>
      <c r="ZS31" s="52"/>
      <c r="ZT31" s="52"/>
      <c r="ZU31" s="52"/>
      <c r="ZV31" s="52"/>
      <c r="ZW31" s="52"/>
      <c r="ZX31" s="52"/>
      <c r="ZY31" s="52"/>
      <c r="ZZ31" s="52"/>
      <c r="AAA31" s="52"/>
      <c r="AAB31" s="52"/>
      <c r="AAC31" s="52"/>
      <c r="AAD31" s="52"/>
      <c r="AAE31" s="52"/>
      <c r="AAF31" s="52"/>
      <c r="AAG31" s="52"/>
      <c r="AAH31" s="52"/>
      <c r="AAI31" s="52"/>
      <c r="AAJ31" s="52"/>
      <c r="AAK31" s="52"/>
      <c r="AAL31" s="52"/>
      <c r="AAM31" s="52"/>
      <c r="AAN31" s="52"/>
      <c r="AAO31" s="52"/>
      <c r="AAP31" s="52"/>
      <c r="AAQ31" s="52"/>
      <c r="AAR31" s="52"/>
      <c r="AAS31" s="52"/>
      <c r="AAT31" s="52"/>
      <c r="AAU31" s="52"/>
      <c r="AAV31" s="52"/>
      <c r="AAW31" s="52"/>
      <c r="AAX31" s="52"/>
      <c r="AAY31" s="52"/>
      <c r="AAZ31" s="52"/>
      <c r="ABA31" s="52"/>
      <c r="ABB31" s="52"/>
      <c r="ABC31" s="52"/>
      <c r="ABD31" s="52"/>
      <c r="ABE31" s="52"/>
      <c r="ABF31" s="52"/>
      <c r="ABG31" s="52"/>
      <c r="ABH31" s="52"/>
      <c r="ABI31" s="52"/>
      <c r="ABJ31" s="52"/>
      <c r="ABK31" s="52"/>
      <c r="ABL31" s="52"/>
      <c r="ABM31" s="52"/>
      <c r="ABN31" s="52"/>
      <c r="ABO31" s="52"/>
      <c r="ABP31" s="52"/>
      <c r="ABQ31" s="52"/>
      <c r="ABR31" s="52"/>
      <c r="ABS31" s="52"/>
      <c r="ABT31" s="52"/>
      <c r="ABU31" s="52"/>
      <c r="ABV31" s="52"/>
      <c r="ABW31" s="52"/>
      <c r="ABX31" s="52"/>
      <c r="ABY31" s="52"/>
      <c r="ABZ31" s="52"/>
      <c r="ACA31" s="52"/>
      <c r="ACB31" s="52"/>
      <c r="ACC31" s="52"/>
      <c r="ACD31" s="52"/>
      <c r="ACE31" s="52"/>
      <c r="ACF31" s="52"/>
      <c r="ACG31" s="52"/>
      <c r="ACH31" s="52"/>
      <c r="ACI31" s="52"/>
      <c r="ACJ31" s="52"/>
      <c r="ACK31" s="52"/>
      <c r="ACL31" s="52"/>
      <c r="ACM31" s="52"/>
      <c r="ACN31" s="52"/>
      <c r="ACO31" s="52"/>
      <c r="ACP31" s="52"/>
      <c r="ACQ31" s="52"/>
      <c r="ACR31" s="52"/>
      <c r="ACS31" s="52"/>
      <c r="ACT31" s="52"/>
      <c r="ACU31" s="52"/>
      <c r="ACV31" s="52"/>
      <c r="ACW31" s="52"/>
      <c r="ACX31" s="52"/>
      <c r="ACY31" s="52"/>
      <c r="ACZ31" s="52"/>
      <c r="ADA31" s="52"/>
      <c r="ADB31" s="52"/>
      <c r="ADC31" s="52"/>
      <c r="ADD31" s="52"/>
      <c r="ADE31" s="52"/>
      <c r="ADF31" s="52"/>
      <c r="ADG31" s="52"/>
      <c r="ADH31" s="52"/>
      <c r="ADI31" s="52"/>
      <c r="ADJ31" s="52"/>
      <c r="ADK31" s="52"/>
      <c r="ADL31" s="52"/>
      <c r="ADM31" s="52"/>
      <c r="ADN31" s="52"/>
      <c r="ADO31" s="52"/>
      <c r="ADP31" s="52"/>
      <c r="ADQ31" s="52"/>
      <c r="ADR31" s="52"/>
      <c r="ADS31" s="52"/>
      <c r="ADT31" s="52"/>
      <c r="ADU31" s="52"/>
      <c r="ADV31" s="52"/>
      <c r="ADW31" s="52"/>
      <c r="ADX31" s="52"/>
      <c r="ADY31" s="52"/>
      <c r="ADZ31" s="52"/>
      <c r="AEA31" s="52"/>
      <c r="AEB31" s="52"/>
      <c r="AEC31" s="52"/>
      <c r="AED31" s="52"/>
      <c r="AEE31" s="52"/>
      <c r="AEF31" s="52"/>
      <c r="AEG31" s="52"/>
      <c r="AEH31" s="52"/>
      <c r="AEI31" s="52"/>
      <c r="AEJ31" s="52"/>
      <c r="AEK31" s="52"/>
      <c r="AEL31" s="52"/>
      <c r="AEM31" s="52"/>
      <c r="AEN31" s="52"/>
      <c r="AEO31" s="52"/>
      <c r="AEP31" s="52"/>
      <c r="AEQ31" s="52"/>
      <c r="AER31" s="52"/>
      <c r="AES31" s="52"/>
      <c r="AET31" s="52"/>
      <c r="AEU31" s="52"/>
      <c r="AEV31" s="52"/>
      <c r="AEW31" s="52"/>
      <c r="AEX31" s="52"/>
      <c r="AEY31" s="52"/>
      <c r="AEZ31" s="52"/>
      <c r="AFA31" s="52"/>
      <c r="AFB31" s="52"/>
      <c r="AFC31" s="52"/>
      <c r="AFD31" s="52"/>
      <c r="AFE31" s="52"/>
      <c r="AFF31" s="52"/>
      <c r="AFG31" s="52"/>
      <c r="AFH31" s="52"/>
      <c r="AFI31" s="52"/>
      <c r="AFJ31" s="52"/>
      <c r="AFK31" s="52"/>
      <c r="AFL31" s="52"/>
      <c r="AFM31" s="52"/>
      <c r="AFN31" s="52"/>
      <c r="AFO31" s="52"/>
      <c r="AFP31" s="52"/>
      <c r="AFQ31" s="52"/>
      <c r="AFR31" s="52"/>
      <c r="AFS31" s="52"/>
      <c r="AFT31" s="52"/>
      <c r="AFU31" s="52"/>
      <c r="AFV31" s="52"/>
      <c r="AFW31" s="52"/>
      <c r="AFX31" s="52"/>
      <c r="AFY31" s="52"/>
      <c r="AFZ31" s="52"/>
      <c r="AGA31" s="52"/>
      <c r="AGB31" s="52"/>
      <c r="AGC31" s="52"/>
      <c r="AGD31" s="52"/>
      <c r="AGE31" s="52"/>
      <c r="AGF31" s="52"/>
      <c r="AGG31" s="52"/>
      <c r="AGH31" s="52"/>
      <c r="AGI31" s="52"/>
      <c r="AGJ31" s="52"/>
      <c r="AGK31" s="52"/>
      <c r="AGL31" s="52"/>
      <c r="AGM31" s="52"/>
      <c r="AGN31" s="52"/>
      <c r="AGO31" s="52"/>
      <c r="AGP31" s="52"/>
      <c r="AGQ31" s="52"/>
      <c r="AGR31" s="52"/>
      <c r="AGS31" s="52"/>
      <c r="AGT31" s="52"/>
      <c r="AGU31" s="52"/>
      <c r="AGV31" s="52"/>
      <c r="AGW31" s="52"/>
      <c r="AGX31" s="52"/>
      <c r="AGY31" s="52"/>
      <c r="AGZ31" s="52"/>
      <c r="AHA31" s="52"/>
      <c r="AHB31" s="52"/>
      <c r="AHC31" s="52"/>
      <c r="AHD31" s="52"/>
      <c r="AHE31" s="52"/>
      <c r="AHF31" s="52"/>
      <c r="AHG31" s="52"/>
      <c r="AHH31" s="52"/>
      <c r="AHI31" s="52"/>
      <c r="AHJ31" s="52"/>
      <c r="AHK31" s="52"/>
      <c r="AHL31" s="52"/>
      <c r="AHM31" s="52"/>
      <c r="AHN31" s="52"/>
      <c r="AHO31" s="52"/>
      <c r="AHP31" s="52"/>
      <c r="AHQ31" s="52"/>
      <c r="AHR31" s="52"/>
      <c r="AHS31" s="52"/>
      <c r="AHT31" s="52"/>
      <c r="AHU31" s="52"/>
      <c r="AHV31" s="52"/>
      <c r="AHW31" s="52"/>
      <c r="AHX31" s="52"/>
      <c r="AHY31" s="52"/>
      <c r="AHZ31" s="52"/>
      <c r="AIA31" s="52"/>
      <c r="AIB31" s="52"/>
      <c r="AIC31" s="52"/>
      <c r="AID31" s="52"/>
      <c r="AIE31" s="52"/>
      <c r="AIF31" s="52"/>
      <c r="AIG31" s="52"/>
      <c r="AIH31" s="52"/>
      <c r="AII31" s="52"/>
      <c r="AIJ31" s="52"/>
      <c r="AIK31" s="52"/>
      <c r="AIL31" s="52"/>
      <c r="AIM31" s="52"/>
      <c r="AIN31" s="52"/>
      <c r="AIO31" s="52"/>
      <c r="AIP31" s="52"/>
      <c r="AIQ31" s="52"/>
      <c r="AIR31" s="52"/>
      <c r="AIS31" s="52"/>
      <c r="AIT31" s="52"/>
      <c r="AIU31" s="52"/>
      <c r="AIV31" s="52"/>
      <c r="AIW31" s="52"/>
      <c r="AIX31" s="52"/>
      <c r="AIY31" s="52"/>
      <c r="AIZ31" s="52"/>
      <c r="AJA31" s="52"/>
      <c r="AJB31" s="52"/>
      <c r="AJC31" s="52"/>
      <c r="AJD31" s="52"/>
      <c r="AJE31" s="52"/>
      <c r="AJF31" s="52"/>
      <c r="AJG31" s="52"/>
      <c r="AJH31" s="52"/>
      <c r="AJI31" s="52"/>
      <c r="AJJ31" s="52"/>
      <c r="AJK31" s="52"/>
      <c r="AJL31" s="52"/>
      <c r="AJM31" s="52"/>
      <c r="AJN31" s="52"/>
      <c r="AJO31" s="52"/>
      <c r="AJP31" s="52"/>
      <c r="AJQ31" s="52"/>
      <c r="AJR31" s="52"/>
      <c r="AJS31" s="52"/>
      <c r="AJT31" s="52"/>
      <c r="AJU31" s="52"/>
      <c r="AJV31" s="52"/>
      <c r="AJW31" s="52"/>
      <c r="AJX31" s="52"/>
      <c r="AJY31" s="52"/>
      <c r="AJZ31" s="52"/>
      <c r="AKA31" s="52"/>
      <c r="AKB31" s="52"/>
      <c r="AKC31" s="52"/>
      <c r="AKD31" s="52"/>
      <c r="AKE31" s="52"/>
      <c r="AKF31" s="52"/>
      <c r="AKG31" s="52"/>
      <c r="AKH31" s="52"/>
      <c r="AKI31" s="52"/>
      <c r="AKJ31" s="52"/>
      <c r="AKK31" s="52"/>
      <c r="AKL31" s="52"/>
      <c r="AKM31" s="52"/>
      <c r="AKN31" s="52"/>
      <c r="AKO31" s="52"/>
      <c r="AKP31" s="52"/>
      <c r="AKQ31" s="52"/>
      <c r="AKR31" s="52"/>
      <c r="AKS31" s="52"/>
      <c r="AKT31" s="52"/>
      <c r="AKU31" s="52"/>
      <c r="AKV31" s="52"/>
      <c r="AKW31" s="52"/>
      <c r="AKX31" s="52"/>
      <c r="AKY31" s="52"/>
      <c r="AKZ31" s="52"/>
      <c r="ALA31" s="52"/>
      <c r="ALB31" s="52"/>
      <c r="ALC31" s="52"/>
      <c r="ALD31" s="52"/>
      <c r="ALE31" s="52"/>
      <c r="ALF31" s="52"/>
      <c r="ALG31" s="52"/>
      <c r="ALH31" s="52"/>
      <c r="ALI31" s="52"/>
      <c r="ALJ31" s="52"/>
      <c r="ALK31" s="52"/>
      <c r="ALL31" s="52"/>
      <c r="ALM31" s="52"/>
      <c r="ALN31" s="52"/>
      <c r="ALO31" s="52"/>
      <c r="ALP31" s="52"/>
      <c r="ALQ31" s="52"/>
      <c r="ALR31" s="52"/>
      <c r="ALS31" s="52"/>
      <c r="ALT31" s="52"/>
      <c r="ALU31" s="52"/>
      <c r="ALV31" s="52"/>
      <c r="ALW31" s="52"/>
      <c r="ALX31" s="52"/>
      <c r="ALY31" s="52"/>
      <c r="ALZ31" s="52"/>
      <c r="AMA31" s="52"/>
      <c r="AMB31" s="52"/>
      <c r="AMC31" s="52"/>
      <c r="AMD31" s="52"/>
      <c r="AME31" s="52"/>
      <c r="AMF31" s="52"/>
      <c r="AMG31" s="52"/>
      <c r="AMH31" s="52"/>
      <c r="AMI31" s="52"/>
      <c r="AMJ31" s="52"/>
      <c r="AMK31" s="52"/>
    </row>
    <row r="32" spans="1:1025" ht="150" customHeight="1">
      <c r="A32" s="25">
        <v>32</v>
      </c>
      <c r="B32" s="29" t="s">
        <v>58</v>
      </c>
      <c r="C32" s="4">
        <v>41131</v>
      </c>
      <c r="D32" s="30" t="s">
        <v>142</v>
      </c>
      <c r="E32" s="30" t="s">
        <v>15</v>
      </c>
      <c r="F32" s="31">
        <f t="shared" si="0"/>
        <v>1053024.56</v>
      </c>
      <c r="G32" s="31">
        <v>299999</v>
      </c>
      <c r="H32" s="31">
        <v>753025.56</v>
      </c>
      <c r="I32" s="32" t="s">
        <v>59</v>
      </c>
      <c r="J32" s="32" t="s">
        <v>11</v>
      </c>
      <c r="K32" s="3"/>
      <c r="L32" s="3"/>
      <c r="M32" s="3"/>
      <c r="N32" s="3"/>
      <c r="O32" s="3"/>
      <c r="P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86.1" customHeight="1">
      <c r="A33" s="25">
        <v>33</v>
      </c>
      <c r="B33" s="29" t="s">
        <v>60</v>
      </c>
      <c r="C33" s="4">
        <v>46815</v>
      </c>
      <c r="D33" s="30" t="s">
        <v>142</v>
      </c>
      <c r="E33" s="30" t="s">
        <v>9</v>
      </c>
      <c r="F33" s="31">
        <f t="shared" si="0"/>
        <v>677918.7</v>
      </c>
      <c r="G33" s="31">
        <v>284475.42</v>
      </c>
      <c r="H33" s="31">
        <v>393443.28</v>
      </c>
      <c r="I33" s="32" t="s">
        <v>61</v>
      </c>
      <c r="J33" s="32" t="s">
        <v>11</v>
      </c>
      <c r="K33" s="3"/>
      <c r="L33" s="3"/>
      <c r="M33" s="3"/>
      <c r="N33" s="3"/>
      <c r="O33" s="3"/>
      <c r="P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51.95" customHeight="1">
      <c r="A34" s="25">
        <v>34</v>
      </c>
      <c r="B34" s="29" t="s">
        <v>62</v>
      </c>
      <c r="C34" s="4">
        <v>41843</v>
      </c>
      <c r="D34" s="30" t="s">
        <v>142</v>
      </c>
      <c r="E34" s="30" t="s">
        <v>9</v>
      </c>
      <c r="F34" s="31">
        <f t="shared" ref="F34:F65" si="1">SUM(G34:H34)</f>
        <v>1789267.75</v>
      </c>
      <c r="G34" s="31">
        <v>715143.68000000005</v>
      </c>
      <c r="H34" s="31">
        <v>1074124.07</v>
      </c>
      <c r="I34" s="32" t="s">
        <v>162</v>
      </c>
      <c r="J34" s="32" t="s">
        <v>11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93.95" customHeight="1">
      <c r="A35" s="25">
        <v>35</v>
      </c>
      <c r="B35" s="29" t="s">
        <v>63</v>
      </c>
      <c r="C35" s="4">
        <v>41833</v>
      </c>
      <c r="D35" s="30" t="s">
        <v>142</v>
      </c>
      <c r="E35" s="30" t="s">
        <v>9</v>
      </c>
      <c r="F35" s="31">
        <f t="shared" si="1"/>
        <v>1679480.78</v>
      </c>
      <c r="G35" s="31">
        <v>701537.5</v>
      </c>
      <c r="H35" s="31">
        <v>977943.28</v>
      </c>
      <c r="I35" s="32" t="s">
        <v>64</v>
      </c>
      <c r="J35" s="32" t="s">
        <v>11</v>
      </c>
      <c r="K35" s="3"/>
      <c r="L35" s="3"/>
      <c r="M35" s="3"/>
      <c r="N35" s="3"/>
      <c r="O35" s="3"/>
      <c r="P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90" customHeight="1">
      <c r="A36" s="25">
        <v>36</v>
      </c>
      <c r="B36" s="29" t="s">
        <v>65</v>
      </c>
      <c r="C36" s="4">
        <v>43322</v>
      </c>
      <c r="D36" s="30" t="s">
        <v>142</v>
      </c>
      <c r="E36" s="30" t="s">
        <v>15</v>
      </c>
      <c r="F36" s="31">
        <f t="shared" si="1"/>
        <v>480633.82000000007</v>
      </c>
      <c r="G36" s="31">
        <v>147641.79</v>
      </c>
      <c r="H36" s="31">
        <v>332992.03000000003</v>
      </c>
      <c r="I36" s="32" t="s">
        <v>66</v>
      </c>
      <c r="J36" s="32" t="s">
        <v>11</v>
      </c>
      <c r="K36" s="3"/>
      <c r="L36" s="3"/>
      <c r="M36" s="3"/>
      <c r="N36" s="3"/>
      <c r="O36" s="3"/>
      <c r="P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72" customHeight="1">
      <c r="A37" s="25">
        <v>37</v>
      </c>
      <c r="B37" s="29" t="s">
        <v>67</v>
      </c>
      <c r="C37" s="4">
        <v>44747</v>
      </c>
      <c r="D37" s="30" t="s">
        <v>142</v>
      </c>
      <c r="E37" s="30" t="s">
        <v>9</v>
      </c>
      <c r="F37" s="31">
        <f t="shared" si="1"/>
        <v>907559.7</v>
      </c>
      <c r="G37" s="31">
        <v>407834.9</v>
      </c>
      <c r="H37" s="31">
        <v>499724.79999999999</v>
      </c>
      <c r="I37" s="32" t="s">
        <v>68</v>
      </c>
      <c r="J37" s="32" t="s">
        <v>11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66.95" customHeight="1">
      <c r="A38" s="25">
        <v>38</v>
      </c>
      <c r="B38" s="29" t="s">
        <v>69</v>
      </c>
      <c r="C38" s="4">
        <v>45174</v>
      </c>
      <c r="D38" s="30" t="s">
        <v>142</v>
      </c>
      <c r="E38" s="30" t="s">
        <v>9</v>
      </c>
      <c r="F38" s="31">
        <f t="shared" si="1"/>
        <v>854031.26</v>
      </c>
      <c r="G38" s="31">
        <v>328703.15000000002</v>
      </c>
      <c r="H38" s="31">
        <v>525328.11</v>
      </c>
      <c r="I38" s="32" t="s">
        <v>70</v>
      </c>
      <c r="J38" s="32" t="s">
        <v>11</v>
      </c>
      <c r="K38" s="3"/>
      <c r="L38" s="3"/>
      <c r="M38" s="3"/>
      <c r="N38" s="3"/>
      <c r="O38" s="3"/>
      <c r="P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89.1" customHeight="1">
      <c r="A39" s="25">
        <v>39</v>
      </c>
      <c r="B39" s="29" t="s">
        <v>71</v>
      </c>
      <c r="C39" s="4">
        <v>50175</v>
      </c>
      <c r="D39" s="30" t="s">
        <v>142</v>
      </c>
      <c r="E39" s="30" t="s">
        <v>9</v>
      </c>
      <c r="F39" s="31">
        <f t="shared" si="1"/>
        <v>782286.99</v>
      </c>
      <c r="G39" s="31">
        <v>412279.55</v>
      </c>
      <c r="H39" s="31">
        <v>370007.44</v>
      </c>
      <c r="I39" s="32" t="s">
        <v>72</v>
      </c>
      <c r="J39" s="32" t="s">
        <v>11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84.95" customHeight="1">
      <c r="A40" s="25">
        <v>40</v>
      </c>
      <c r="B40" s="29" t="s">
        <v>73</v>
      </c>
      <c r="C40" s="4">
        <v>42666</v>
      </c>
      <c r="D40" s="30" t="s">
        <v>142</v>
      </c>
      <c r="E40" s="34">
        <v>840</v>
      </c>
      <c r="F40" s="31">
        <f t="shared" si="1"/>
        <v>86944.63</v>
      </c>
      <c r="G40" s="31">
        <v>57521.59</v>
      </c>
      <c r="H40" s="31">
        <v>29423.040000000001</v>
      </c>
      <c r="I40" s="32" t="s">
        <v>74</v>
      </c>
      <c r="J40" s="32" t="s">
        <v>11</v>
      </c>
      <c r="K40" s="3"/>
      <c r="L40" s="3"/>
      <c r="M40" s="3"/>
      <c r="N40" s="3"/>
      <c r="O40" s="3"/>
      <c r="P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63.95" customHeight="1">
      <c r="A41" s="25">
        <v>41</v>
      </c>
      <c r="B41" s="29" t="s">
        <v>75</v>
      </c>
      <c r="C41" s="4">
        <v>42877</v>
      </c>
      <c r="D41" s="30" t="s">
        <v>142</v>
      </c>
      <c r="E41" s="30" t="s">
        <v>9</v>
      </c>
      <c r="F41" s="31">
        <f t="shared" si="1"/>
        <v>989816.94000000006</v>
      </c>
      <c r="G41" s="31">
        <v>403111.02</v>
      </c>
      <c r="H41" s="31">
        <v>586705.92000000004</v>
      </c>
      <c r="I41" s="32" t="s">
        <v>76</v>
      </c>
      <c r="J41" s="32" t="s">
        <v>11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93" customHeight="1">
      <c r="A42" s="25">
        <v>42</v>
      </c>
      <c r="B42" s="29" t="s">
        <v>77</v>
      </c>
      <c r="C42" s="4">
        <v>44392</v>
      </c>
      <c r="D42" s="30" t="s">
        <v>142</v>
      </c>
      <c r="E42" s="30" t="s">
        <v>9</v>
      </c>
      <c r="F42" s="31">
        <f t="shared" si="1"/>
        <v>1622439.6</v>
      </c>
      <c r="G42" s="31">
        <v>769412.38</v>
      </c>
      <c r="H42" s="31">
        <v>853027.22</v>
      </c>
      <c r="I42" s="32" t="s">
        <v>78</v>
      </c>
      <c r="J42" s="32" t="s">
        <v>11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72.95" customHeight="1">
      <c r="A43" s="47">
        <v>43</v>
      </c>
      <c r="B43" s="29" t="s">
        <v>79</v>
      </c>
      <c r="C43" s="4">
        <v>41773</v>
      </c>
      <c r="D43" s="30" t="s">
        <v>142</v>
      </c>
      <c r="E43" s="30" t="s">
        <v>9</v>
      </c>
      <c r="F43" s="31">
        <f t="shared" si="1"/>
        <v>1255262.17</v>
      </c>
      <c r="G43" s="31">
        <v>800574.39</v>
      </c>
      <c r="H43" s="31">
        <v>454687.78</v>
      </c>
      <c r="I43" s="32" t="s">
        <v>80</v>
      </c>
      <c r="J43" s="32" t="s">
        <v>11</v>
      </c>
      <c r="K43" s="3"/>
      <c r="L43" s="3"/>
      <c r="M43" s="3"/>
      <c r="N43" s="3"/>
      <c r="O43" s="3"/>
      <c r="P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66.95" customHeight="1">
      <c r="A44" s="47"/>
      <c r="B44" s="29" t="s">
        <v>79</v>
      </c>
      <c r="C44" s="4">
        <v>41773</v>
      </c>
      <c r="D44" s="30" t="s">
        <v>142</v>
      </c>
      <c r="E44" s="30" t="s">
        <v>9</v>
      </c>
      <c r="F44" s="31">
        <f t="shared" si="1"/>
        <v>1123194.0900000001</v>
      </c>
      <c r="G44" s="31">
        <v>466052.69</v>
      </c>
      <c r="H44" s="31">
        <v>657141.4</v>
      </c>
      <c r="I44" s="32" t="s">
        <v>80</v>
      </c>
      <c r="J44" s="32" t="s">
        <v>11</v>
      </c>
      <c r="K44" s="3"/>
      <c r="L44" s="3"/>
      <c r="M44" s="3"/>
      <c r="N44" s="3"/>
      <c r="O44" s="3"/>
      <c r="P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84.95" customHeight="1">
      <c r="A45" s="47"/>
      <c r="B45" s="29" t="s">
        <v>81</v>
      </c>
      <c r="C45" s="4">
        <v>41773</v>
      </c>
      <c r="D45" s="30" t="s">
        <v>142</v>
      </c>
      <c r="E45" s="30" t="s">
        <v>9</v>
      </c>
      <c r="F45" s="31">
        <f t="shared" si="1"/>
        <v>2222913.33</v>
      </c>
      <c r="G45" s="31">
        <v>927790.07999999996</v>
      </c>
      <c r="H45" s="31">
        <v>1295123.25</v>
      </c>
      <c r="I45" s="32" t="s">
        <v>80</v>
      </c>
      <c r="J45" s="32" t="s">
        <v>11</v>
      </c>
      <c r="K45" s="3"/>
      <c r="L45" s="3"/>
      <c r="M45" s="3"/>
      <c r="N45" s="3"/>
      <c r="O45" s="3"/>
      <c r="P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69" customHeight="1">
      <c r="A46" s="25">
        <v>44</v>
      </c>
      <c r="B46" s="29" t="s">
        <v>82</v>
      </c>
      <c r="C46" s="4">
        <v>46744</v>
      </c>
      <c r="D46" s="30" t="s">
        <v>142</v>
      </c>
      <c r="E46" s="30" t="s">
        <v>41</v>
      </c>
      <c r="F46" s="31">
        <f t="shared" si="1"/>
        <v>1200282.94</v>
      </c>
      <c r="G46" s="31">
        <v>1052795.02</v>
      </c>
      <c r="H46" s="31">
        <v>147487.92000000001</v>
      </c>
      <c r="I46" s="32" t="s">
        <v>83</v>
      </c>
      <c r="J46" s="32" t="s">
        <v>11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41.75" customHeight="1">
      <c r="A47" s="25">
        <v>45</v>
      </c>
      <c r="B47" s="29" t="s">
        <v>84</v>
      </c>
      <c r="C47" s="4">
        <v>46458</v>
      </c>
      <c r="D47" s="30" t="s">
        <v>142</v>
      </c>
      <c r="E47" s="30" t="s">
        <v>9</v>
      </c>
      <c r="F47" s="31">
        <f t="shared" si="1"/>
        <v>1236396.43</v>
      </c>
      <c r="G47" s="31">
        <v>838431.32</v>
      </c>
      <c r="H47" s="31">
        <v>397965.11</v>
      </c>
      <c r="I47" s="32" t="s">
        <v>85</v>
      </c>
      <c r="J47" s="32" t="s">
        <v>11</v>
      </c>
      <c r="K47" s="3"/>
      <c r="L47" s="3"/>
      <c r="M47" s="3"/>
      <c r="N47" s="3"/>
      <c r="O47" s="3"/>
      <c r="P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96.95" customHeight="1">
      <c r="A48" s="25">
        <v>46</v>
      </c>
      <c r="B48" s="29" t="s">
        <v>86</v>
      </c>
      <c r="C48" s="4">
        <v>42919</v>
      </c>
      <c r="D48" s="30" t="s">
        <v>142</v>
      </c>
      <c r="E48" s="30" t="s">
        <v>9</v>
      </c>
      <c r="F48" s="31">
        <f t="shared" si="1"/>
        <v>924318.59</v>
      </c>
      <c r="G48" s="31">
        <v>360181.14</v>
      </c>
      <c r="H48" s="31">
        <v>564137.44999999995</v>
      </c>
      <c r="I48" s="32" t="s">
        <v>87</v>
      </c>
      <c r="J48" s="32" t="s">
        <v>11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75.95" customHeight="1">
      <c r="A49" s="25">
        <v>47</v>
      </c>
      <c r="B49" s="29" t="s">
        <v>88</v>
      </c>
      <c r="C49" s="4">
        <v>46147</v>
      </c>
      <c r="D49" s="30" t="s">
        <v>142</v>
      </c>
      <c r="E49" s="30" t="s">
        <v>9</v>
      </c>
      <c r="F49" s="31">
        <f t="shared" si="1"/>
        <v>455023.39</v>
      </c>
      <c r="G49" s="31">
        <v>260469.65</v>
      </c>
      <c r="H49" s="31">
        <v>194553.74</v>
      </c>
      <c r="I49" s="32" t="s">
        <v>89</v>
      </c>
      <c r="J49" s="32" t="s">
        <v>11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72.95" customHeight="1">
      <c r="A50" s="25">
        <v>48</v>
      </c>
      <c r="B50" s="29" t="s">
        <v>90</v>
      </c>
      <c r="C50" s="4">
        <v>40798</v>
      </c>
      <c r="D50" s="30" t="s">
        <v>142</v>
      </c>
      <c r="E50" s="30" t="s">
        <v>9</v>
      </c>
      <c r="F50" s="31">
        <f t="shared" si="1"/>
        <v>3091620</v>
      </c>
      <c r="G50" s="31">
        <v>2428664</v>
      </c>
      <c r="H50" s="31">
        <v>662956</v>
      </c>
      <c r="I50" s="32" t="s">
        <v>91</v>
      </c>
      <c r="J50" s="32" t="s">
        <v>11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93" customHeight="1">
      <c r="A51" s="25">
        <v>49</v>
      </c>
      <c r="B51" s="29" t="s">
        <v>92</v>
      </c>
      <c r="C51" s="4">
        <v>41397</v>
      </c>
      <c r="D51" s="30" t="s">
        <v>142</v>
      </c>
      <c r="E51" s="30" t="s">
        <v>15</v>
      </c>
      <c r="F51" s="31">
        <f t="shared" si="1"/>
        <v>79744.86</v>
      </c>
      <c r="G51" s="31">
        <v>32228.59</v>
      </c>
      <c r="H51" s="31">
        <v>47516.27</v>
      </c>
      <c r="I51" s="32" t="s">
        <v>93</v>
      </c>
      <c r="J51" s="32" t="s">
        <v>11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90" customHeight="1">
      <c r="A52" s="25">
        <v>50</v>
      </c>
      <c r="B52" s="29" t="s">
        <v>94</v>
      </c>
      <c r="C52" s="4">
        <v>42271</v>
      </c>
      <c r="D52" s="30" t="s">
        <v>142</v>
      </c>
      <c r="E52" s="30" t="s">
        <v>9</v>
      </c>
      <c r="F52" s="31">
        <f t="shared" si="1"/>
        <v>699856.33000000007</v>
      </c>
      <c r="G52" s="31">
        <v>275547.37</v>
      </c>
      <c r="H52" s="31">
        <v>424308.96</v>
      </c>
      <c r="I52" s="32" t="s">
        <v>93</v>
      </c>
      <c r="J52" s="32" t="s">
        <v>11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86.1" customHeight="1">
      <c r="A53" s="25">
        <v>51</v>
      </c>
      <c r="B53" s="29" t="s">
        <v>95</v>
      </c>
      <c r="C53" s="4">
        <v>49760</v>
      </c>
      <c r="D53" s="30" t="s">
        <v>142</v>
      </c>
      <c r="E53" s="30" t="s">
        <v>41</v>
      </c>
      <c r="F53" s="31">
        <f t="shared" si="1"/>
        <v>1200092.52</v>
      </c>
      <c r="G53" s="31">
        <v>621192.32999999996</v>
      </c>
      <c r="H53" s="31">
        <v>578900.18999999994</v>
      </c>
      <c r="I53" s="32" t="s">
        <v>96</v>
      </c>
      <c r="J53" s="32" t="s">
        <v>11</v>
      </c>
      <c r="K53" s="3"/>
      <c r="L53" s="3"/>
      <c r="M53" s="3"/>
      <c r="N53" s="3"/>
      <c r="O53" s="3"/>
      <c r="P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93" customHeight="1">
      <c r="A54" s="25">
        <v>52</v>
      </c>
      <c r="B54" s="29" t="s">
        <v>97</v>
      </c>
      <c r="C54" s="4">
        <v>42598</v>
      </c>
      <c r="D54" s="30" t="s">
        <v>142</v>
      </c>
      <c r="E54" s="30" t="s">
        <v>9</v>
      </c>
      <c r="F54" s="31">
        <f t="shared" si="1"/>
        <v>655123.78</v>
      </c>
      <c r="G54" s="31">
        <v>268435.19</v>
      </c>
      <c r="H54" s="31">
        <v>386688.59</v>
      </c>
      <c r="I54" s="32" t="s">
        <v>164</v>
      </c>
      <c r="J54" s="32" t="s">
        <v>11</v>
      </c>
      <c r="K54" s="3"/>
      <c r="L54" s="3"/>
      <c r="M54" s="3"/>
      <c r="N54" s="3"/>
      <c r="O54" s="3"/>
      <c r="P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98.1" customHeight="1">
      <c r="A55" s="25">
        <v>53</v>
      </c>
      <c r="B55" s="29" t="s">
        <v>98</v>
      </c>
      <c r="C55" s="4">
        <v>43364</v>
      </c>
      <c r="D55" s="30" t="s">
        <v>142</v>
      </c>
      <c r="E55" s="30" t="s">
        <v>15</v>
      </c>
      <c r="F55" s="31">
        <f t="shared" si="1"/>
        <v>419328.33999999997</v>
      </c>
      <c r="G55" s="31">
        <v>127589.62</v>
      </c>
      <c r="H55" s="31">
        <v>291738.71999999997</v>
      </c>
      <c r="I55" s="32" t="s">
        <v>99</v>
      </c>
      <c r="J55" s="32" t="s">
        <v>11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87" customHeight="1">
      <c r="A56" s="25">
        <v>54</v>
      </c>
      <c r="B56" s="29" t="s">
        <v>100</v>
      </c>
      <c r="C56" s="4">
        <v>41207</v>
      </c>
      <c r="D56" s="30" t="s">
        <v>142</v>
      </c>
      <c r="E56" s="30" t="s">
        <v>9</v>
      </c>
      <c r="F56" s="31">
        <f t="shared" si="1"/>
        <v>1076368.1400000001</v>
      </c>
      <c r="G56" s="31">
        <v>409394.27</v>
      </c>
      <c r="H56" s="31">
        <v>666973.87</v>
      </c>
      <c r="I56" s="32" t="s">
        <v>101</v>
      </c>
      <c r="J56" s="32" t="s">
        <v>11</v>
      </c>
      <c r="K56" s="3"/>
      <c r="L56" s="3"/>
      <c r="M56" s="3"/>
      <c r="N56" s="3"/>
      <c r="O56" s="3"/>
      <c r="P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37.1" customHeight="1">
      <c r="A57" s="25">
        <v>55</v>
      </c>
      <c r="B57" s="29" t="s">
        <v>102</v>
      </c>
      <c r="C57" s="4">
        <v>40638</v>
      </c>
      <c r="D57" s="30" t="s">
        <v>142</v>
      </c>
      <c r="E57" s="30" t="s">
        <v>9</v>
      </c>
      <c r="F57" s="31">
        <f t="shared" si="1"/>
        <v>3042511.46</v>
      </c>
      <c r="G57" s="31">
        <v>1057838.02</v>
      </c>
      <c r="H57" s="31">
        <v>1984673.44</v>
      </c>
      <c r="I57" s="32" t="s">
        <v>163</v>
      </c>
      <c r="J57" s="32" t="s">
        <v>11</v>
      </c>
      <c r="K57" s="5"/>
      <c r="L57" s="5"/>
      <c r="M57" s="5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89.1" customHeight="1">
      <c r="A58" s="25">
        <v>56</v>
      </c>
      <c r="B58" s="29" t="s">
        <v>103</v>
      </c>
      <c r="C58" s="4">
        <v>42074</v>
      </c>
      <c r="D58" s="30" t="s">
        <v>142</v>
      </c>
      <c r="E58" s="30" t="s">
        <v>15</v>
      </c>
      <c r="F58" s="31">
        <f t="shared" si="1"/>
        <v>802449.13</v>
      </c>
      <c r="G58" s="31">
        <v>249383.53</v>
      </c>
      <c r="H58" s="31">
        <v>553065.6</v>
      </c>
      <c r="I58" s="32" t="s">
        <v>104</v>
      </c>
      <c r="J58" s="32" t="s">
        <v>11</v>
      </c>
      <c r="K58" s="12"/>
      <c r="L58" s="12"/>
      <c r="M58" s="12"/>
      <c r="N58" s="12"/>
      <c r="O58" s="12"/>
      <c r="P58" s="12"/>
      <c r="Q58" s="13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 ht="110.1" customHeight="1">
      <c r="A59" s="25">
        <v>57</v>
      </c>
      <c r="B59" s="29" t="s">
        <v>105</v>
      </c>
      <c r="C59" s="4">
        <v>43340</v>
      </c>
      <c r="D59" s="30" t="s">
        <v>142</v>
      </c>
      <c r="E59" s="30" t="s">
        <v>15</v>
      </c>
      <c r="F59" s="31">
        <f t="shared" si="1"/>
        <v>398206.86</v>
      </c>
      <c r="G59" s="31">
        <v>138877.85</v>
      </c>
      <c r="H59" s="31">
        <v>259329.01</v>
      </c>
      <c r="I59" s="32" t="s">
        <v>106</v>
      </c>
      <c r="J59" s="32" t="s">
        <v>11</v>
      </c>
      <c r="K59" s="5"/>
      <c r="L59" s="5"/>
      <c r="M59" s="5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92.1" customHeight="1">
      <c r="A60" s="25">
        <v>58</v>
      </c>
      <c r="B60" s="29" t="s">
        <v>107</v>
      </c>
      <c r="C60" s="4">
        <v>44245</v>
      </c>
      <c r="D60" s="30" t="s">
        <v>142</v>
      </c>
      <c r="E60" s="30" t="s">
        <v>9</v>
      </c>
      <c r="F60" s="31">
        <f t="shared" si="1"/>
        <v>1562022.3599999999</v>
      </c>
      <c r="G60" s="31">
        <v>1074972.6499999999</v>
      </c>
      <c r="H60" s="31">
        <v>487049.71</v>
      </c>
      <c r="I60" s="32" t="s">
        <v>165</v>
      </c>
      <c r="J60" s="32" t="s">
        <v>11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90.95" customHeight="1">
      <c r="A61" s="25">
        <v>59</v>
      </c>
      <c r="B61" s="29" t="s">
        <v>108</v>
      </c>
      <c r="C61" s="4">
        <v>43274</v>
      </c>
      <c r="D61" s="30" t="s">
        <v>142</v>
      </c>
      <c r="E61" s="30" t="s">
        <v>15</v>
      </c>
      <c r="F61" s="31">
        <f t="shared" si="1"/>
        <v>320858.12</v>
      </c>
      <c r="G61" s="31">
        <v>96900</v>
      </c>
      <c r="H61" s="31">
        <v>223958.12</v>
      </c>
      <c r="I61" s="32" t="s">
        <v>109</v>
      </c>
      <c r="J61" s="32" t="s">
        <v>11</v>
      </c>
      <c r="K61" s="3"/>
      <c r="L61" s="3"/>
      <c r="M61" s="3"/>
      <c r="N61" s="3"/>
      <c r="O61" s="3"/>
      <c r="P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10.1" customHeight="1">
      <c r="A62" s="25">
        <v>60</v>
      </c>
      <c r="B62" s="29" t="s">
        <v>110</v>
      </c>
      <c r="C62" s="4">
        <v>40432</v>
      </c>
      <c r="D62" s="30" t="s">
        <v>142</v>
      </c>
      <c r="E62" s="30" t="s">
        <v>9</v>
      </c>
      <c r="F62" s="31">
        <f t="shared" si="1"/>
        <v>245427.28</v>
      </c>
      <c r="G62" s="31">
        <v>103987.22</v>
      </c>
      <c r="H62" s="31">
        <v>141440.06</v>
      </c>
      <c r="I62" s="32" t="s">
        <v>111</v>
      </c>
      <c r="J62" s="32" t="s">
        <v>11</v>
      </c>
      <c r="K62" s="5"/>
      <c r="L62" s="5"/>
      <c r="M62" s="5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99" customHeight="1">
      <c r="A63" s="25">
        <v>61</v>
      </c>
      <c r="B63" s="29" t="s">
        <v>44</v>
      </c>
      <c r="C63" s="8">
        <v>40459</v>
      </c>
      <c r="D63" s="30" t="s">
        <v>142</v>
      </c>
      <c r="E63" s="30" t="s">
        <v>9</v>
      </c>
      <c r="F63" s="31">
        <f t="shared" si="1"/>
        <v>1284043.1600000001</v>
      </c>
      <c r="G63" s="33">
        <v>512931.1</v>
      </c>
      <c r="H63" s="33">
        <v>771112.06</v>
      </c>
      <c r="I63" s="32" t="s">
        <v>112</v>
      </c>
      <c r="J63" s="32" t="s">
        <v>11</v>
      </c>
      <c r="K63" s="3"/>
      <c r="L63" s="3"/>
      <c r="M63" s="3"/>
      <c r="N63" s="3"/>
      <c r="O63" s="3"/>
      <c r="P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228" customHeight="1">
      <c r="A64" s="25">
        <v>62</v>
      </c>
      <c r="B64" s="29" t="s">
        <v>113</v>
      </c>
      <c r="C64" s="4">
        <v>41870</v>
      </c>
      <c r="D64" s="30" t="s">
        <v>142</v>
      </c>
      <c r="E64" s="30" t="s">
        <v>9</v>
      </c>
      <c r="F64" s="31">
        <f t="shared" si="1"/>
        <v>838690.32000000007</v>
      </c>
      <c r="G64" s="31">
        <v>385625.62</v>
      </c>
      <c r="H64" s="31">
        <v>453064.7</v>
      </c>
      <c r="I64" s="32" t="s">
        <v>166</v>
      </c>
      <c r="J64" s="32" t="s">
        <v>11</v>
      </c>
      <c r="K64" s="3"/>
      <c r="L64" s="3"/>
      <c r="M64" s="3"/>
      <c r="N64" s="3"/>
      <c r="O64" s="3"/>
      <c r="P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68.099999999999994" customHeight="1">
      <c r="A65" s="25">
        <v>63</v>
      </c>
      <c r="B65" s="29" t="s">
        <v>114</v>
      </c>
      <c r="C65" s="4">
        <v>42660</v>
      </c>
      <c r="D65" s="30" t="s">
        <v>142</v>
      </c>
      <c r="E65" s="30" t="s">
        <v>9</v>
      </c>
      <c r="F65" s="31">
        <f t="shared" si="1"/>
        <v>393286.13</v>
      </c>
      <c r="G65" s="31">
        <v>168939.49</v>
      </c>
      <c r="H65" s="31">
        <v>224346.64</v>
      </c>
      <c r="I65" s="32" t="s">
        <v>115</v>
      </c>
      <c r="J65" s="32" t="s">
        <v>11</v>
      </c>
      <c r="K65" s="3"/>
      <c r="L65" s="3"/>
      <c r="M65" s="3"/>
      <c r="N65" s="3"/>
      <c r="O65" s="3"/>
      <c r="P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82" customHeight="1">
      <c r="A66" s="25">
        <v>64</v>
      </c>
      <c r="B66" s="29" t="s">
        <v>116</v>
      </c>
      <c r="C66" s="4">
        <v>42686</v>
      </c>
      <c r="D66" s="30" t="s">
        <v>142</v>
      </c>
      <c r="E66" s="30" t="s">
        <v>9</v>
      </c>
      <c r="F66" s="31">
        <f t="shared" ref="F66:F86" si="2">SUM(G66:H66)</f>
        <v>948790.17999999993</v>
      </c>
      <c r="G66" s="31">
        <v>398886.08</v>
      </c>
      <c r="H66" s="31">
        <v>549904.1</v>
      </c>
      <c r="I66" s="32" t="s">
        <v>117</v>
      </c>
      <c r="J66" s="32" t="s">
        <v>11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95.1" customHeight="1">
      <c r="A67" s="25">
        <v>65</v>
      </c>
      <c r="B67" s="29" t="s">
        <v>118</v>
      </c>
      <c r="C67" s="4">
        <v>41903</v>
      </c>
      <c r="D67" s="30" t="s">
        <v>142</v>
      </c>
      <c r="E67" s="30" t="s">
        <v>9</v>
      </c>
      <c r="F67" s="31">
        <f t="shared" si="2"/>
        <v>1152269.73</v>
      </c>
      <c r="G67" s="31">
        <v>596197.15</v>
      </c>
      <c r="H67" s="31">
        <v>556072.57999999996</v>
      </c>
      <c r="I67" s="32" t="s">
        <v>167</v>
      </c>
      <c r="J67" s="32" t="s">
        <v>11</v>
      </c>
      <c r="K67" s="3"/>
      <c r="L67" s="3"/>
      <c r="M67" s="3"/>
      <c r="N67" s="3"/>
      <c r="O67" s="3"/>
      <c r="P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3.25" customHeight="1">
      <c r="A68" s="25">
        <v>66</v>
      </c>
      <c r="B68" s="29" t="s">
        <v>92</v>
      </c>
      <c r="C68" s="4">
        <v>43298</v>
      </c>
      <c r="D68" s="30" t="s">
        <v>142</v>
      </c>
      <c r="E68" s="30" t="s">
        <v>15</v>
      </c>
      <c r="F68" s="31">
        <f t="shared" si="2"/>
        <v>466860.31000000006</v>
      </c>
      <c r="G68" s="31">
        <v>147306.48000000001</v>
      </c>
      <c r="H68" s="31">
        <v>319553.83</v>
      </c>
      <c r="I68" s="32" t="s">
        <v>119</v>
      </c>
      <c r="J68" s="32" t="s">
        <v>11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0" customHeight="1">
      <c r="A69" s="25">
        <v>67</v>
      </c>
      <c r="B69" s="29" t="s">
        <v>120</v>
      </c>
      <c r="C69" s="4">
        <v>46535</v>
      </c>
      <c r="D69" s="30" t="s">
        <v>142</v>
      </c>
      <c r="E69" s="30" t="s">
        <v>9</v>
      </c>
      <c r="F69" s="31">
        <f t="shared" si="2"/>
        <v>1527826.6099999999</v>
      </c>
      <c r="G69" s="31">
        <v>862564.21</v>
      </c>
      <c r="H69" s="31">
        <v>665262.4</v>
      </c>
      <c r="I69" s="32" t="s">
        <v>121</v>
      </c>
      <c r="J69" s="32" t="s">
        <v>11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95.1" customHeight="1">
      <c r="A70" s="25">
        <v>68</v>
      </c>
      <c r="B70" s="29" t="s">
        <v>122</v>
      </c>
      <c r="C70" s="4">
        <v>47160</v>
      </c>
      <c r="D70" s="30" t="s">
        <v>142</v>
      </c>
      <c r="E70" s="30" t="s">
        <v>9</v>
      </c>
      <c r="F70" s="31">
        <f t="shared" si="2"/>
        <v>1101051.8899999999</v>
      </c>
      <c r="G70" s="31">
        <v>677334.46</v>
      </c>
      <c r="H70" s="31">
        <v>423717.43</v>
      </c>
      <c r="I70" s="32" t="s">
        <v>123</v>
      </c>
      <c r="J70" s="32" t="s">
        <v>11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05.95" customHeight="1">
      <c r="A71" s="25">
        <v>69</v>
      </c>
      <c r="B71" s="29" t="s">
        <v>124</v>
      </c>
      <c r="C71" s="4">
        <v>42027</v>
      </c>
      <c r="D71" s="30" t="s">
        <v>142</v>
      </c>
      <c r="E71" s="30" t="s">
        <v>9</v>
      </c>
      <c r="F71" s="31">
        <f t="shared" si="2"/>
        <v>1289028.01</v>
      </c>
      <c r="G71" s="31">
        <v>982733.37</v>
      </c>
      <c r="H71" s="31">
        <v>306294.64</v>
      </c>
      <c r="I71" s="32" t="s">
        <v>125</v>
      </c>
      <c r="J71" s="32" t="s">
        <v>11</v>
      </c>
      <c r="K71" s="3"/>
      <c r="L71" s="3"/>
      <c r="M71" s="3"/>
      <c r="N71" s="3"/>
      <c r="O71" s="3"/>
      <c r="P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3.25" customHeight="1">
      <c r="A72" s="25">
        <v>70</v>
      </c>
      <c r="B72" s="29" t="s">
        <v>124</v>
      </c>
      <c r="C72" s="4">
        <v>41824</v>
      </c>
      <c r="D72" s="30" t="s">
        <v>142</v>
      </c>
      <c r="E72" s="30" t="s">
        <v>9</v>
      </c>
      <c r="F72" s="31">
        <f t="shared" si="2"/>
        <v>416259.8</v>
      </c>
      <c r="G72" s="31">
        <v>335144.67</v>
      </c>
      <c r="H72" s="31">
        <v>81115.13</v>
      </c>
      <c r="I72" s="32" t="s">
        <v>126</v>
      </c>
      <c r="J72" s="32" t="s">
        <v>11</v>
      </c>
      <c r="K72" s="3"/>
      <c r="L72" s="3"/>
      <c r="M72" s="3"/>
      <c r="N72" s="3"/>
      <c r="O72" s="3"/>
      <c r="P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65.099999999999994" customHeight="1">
      <c r="A73" s="25">
        <v>71</v>
      </c>
      <c r="B73" s="29" t="s">
        <v>127</v>
      </c>
      <c r="C73" s="4">
        <v>50086</v>
      </c>
      <c r="D73" s="30" t="s">
        <v>142</v>
      </c>
      <c r="E73" s="30" t="s">
        <v>41</v>
      </c>
      <c r="F73" s="31">
        <f t="shared" si="2"/>
        <v>420227.99</v>
      </c>
      <c r="G73" s="31">
        <v>233373.82</v>
      </c>
      <c r="H73" s="31">
        <v>186854.17</v>
      </c>
      <c r="I73" s="32" t="s">
        <v>128</v>
      </c>
      <c r="J73" s="32" t="s">
        <v>11</v>
      </c>
      <c r="K73" s="3"/>
      <c r="L73" s="3"/>
      <c r="M73" s="3"/>
      <c r="N73" s="3"/>
      <c r="O73" s="3"/>
      <c r="P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3.75" customHeight="1">
      <c r="A74" s="25">
        <v>72</v>
      </c>
      <c r="B74" s="29" t="s">
        <v>129</v>
      </c>
      <c r="C74" s="4">
        <v>42765</v>
      </c>
      <c r="D74" s="30" t="s">
        <v>142</v>
      </c>
      <c r="E74" s="30" t="s">
        <v>9</v>
      </c>
      <c r="F74" s="31">
        <f t="shared" si="2"/>
        <v>1844128.5299999998</v>
      </c>
      <c r="G74" s="31">
        <v>766277.34</v>
      </c>
      <c r="H74" s="31">
        <v>1077851.19</v>
      </c>
      <c r="I74" s="32" t="s">
        <v>130</v>
      </c>
      <c r="J74" s="32" t="s">
        <v>11</v>
      </c>
      <c r="K74" s="3"/>
      <c r="L74" s="3"/>
      <c r="M74" s="3"/>
      <c r="N74" s="3"/>
      <c r="O74" s="3"/>
      <c r="P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11" customHeight="1">
      <c r="A75" s="25">
        <v>73</v>
      </c>
      <c r="B75" s="29" t="s">
        <v>131</v>
      </c>
      <c r="C75" s="4">
        <v>46013</v>
      </c>
      <c r="D75" s="30" t="s">
        <v>142</v>
      </c>
      <c r="E75" s="30" t="s">
        <v>9</v>
      </c>
      <c r="F75" s="31">
        <f t="shared" si="2"/>
        <v>1532997.49</v>
      </c>
      <c r="G75" s="31">
        <v>885782.01</v>
      </c>
      <c r="H75" s="31">
        <v>647215.48</v>
      </c>
      <c r="I75" s="32" t="s">
        <v>132</v>
      </c>
      <c r="J75" s="32" t="s">
        <v>11</v>
      </c>
      <c r="K75" s="3"/>
      <c r="L75" s="3"/>
      <c r="M75" s="3"/>
      <c r="N75" s="3"/>
      <c r="O75" s="3"/>
      <c r="P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34.1" customHeight="1" thickBot="1">
      <c r="A76" s="25">
        <v>74</v>
      </c>
      <c r="B76" s="29" t="s">
        <v>133</v>
      </c>
      <c r="C76" s="4">
        <v>43720</v>
      </c>
      <c r="D76" s="30" t="s">
        <v>142</v>
      </c>
      <c r="E76" s="30" t="s">
        <v>9</v>
      </c>
      <c r="F76" s="31">
        <f t="shared" si="2"/>
        <v>4128637.7</v>
      </c>
      <c r="G76" s="31">
        <v>2509558.46</v>
      </c>
      <c r="H76" s="31">
        <v>1619079.24</v>
      </c>
      <c r="I76" s="32" t="s">
        <v>134</v>
      </c>
      <c r="J76" s="32" t="s">
        <v>11</v>
      </c>
      <c r="K76" s="3"/>
      <c r="L76" s="3"/>
      <c r="M76" s="3"/>
      <c r="N76" s="3"/>
      <c r="O76" s="3"/>
      <c r="P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s="15" customFormat="1" ht="134.1" customHeight="1" thickBot="1">
      <c r="A77" s="25"/>
      <c r="B77" s="53" t="s">
        <v>173</v>
      </c>
      <c r="C77" s="4">
        <v>41244</v>
      </c>
      <c r="D77" s="30" t="s">
        <v>142</v>
      </c>
      <c r="E77" s="30" t="s">
        <v>9</v>
      </c>
      <c r="F77" s="31">
        <f t="shared" si="2"/>
        <v>1281195.48</v>
      </c>
      <c r="G77" s="54">
        <v>469908.34</v>
      </c>
      <c r="H77" s="54">
        <v>811287.14</v>
      </c>
      <c r="I77" s="55" t="s">
        <v>172</v>
      </c>
      <c r="J77" s="32" t="s">
        <v>11</v>
      </c>
      <c r="K77" s="14"/>
      <c r="L77" s="14"/>
      <c r="M77" s="14"/>
      <c r="N77" s="14"/>
      <c r="O77" s="14"/>
      <c r="P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s="15" customFormat="1" ht="134.1" customHeight="1">
      <c r="A78" s="25">
        <v>76</v>
      </c>
      <c r="B78" s="36" t="s">
        <v>144</v>
      </c>
      <c r="C78" s="4">
        <v>42949</v>
      </c>
      <c r="D78" s="30" t="s">
        <v>143</v>
      </c>
      <c r="E78" s="30" t="s">
        <v>15</v>
      </c>
      <c r="F78" s="37">
        <v>123871.87</v>
      </c>
      <c r="G78" s="37">
        <v>90671.94</v>
      </c>
      <c r="H78" s="37">
        <v>33184.15</v>
      </c>
      <c r="I78" s="32" t="s">
        <v>145</v>
      </c>
      <c r="J78" s="32" t="s">
        <v>135</v>
      </c>
      <c r="K78" s="14"/>
      <c r="L78" s="14"/>
      <c r="M78" s="14"/>
      <c r="N78" s="14"/>
      <c r="O78" s="14"/>
      <c r="P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s="17" customFormat="1" ht="99" customHeight="1">
      <c r="A79" s="25">
        <v>77</v>
      </c>
      <c r="B79" s="36" t="s">
        <v>146</v>
      </c>
      <c r="C79" s="4">
        <v>42684</v>
      </c>
      <c r="D79" s="30" t="s">
        <v>143</v>
      </c>
      <c r="E79" s="30" t="s">
        <v>15</v>
      </c>
      <c r="F79" s="37">
        <v>74898</v>
      </c>
      <c r="G79" s="37">
        <v>74898</v>
      </c>
      <c r="H79" s="37">
        <v>0</v>
      </c>
      <c r="I79" s="32" t="s">
        <v>145</v>
      </c>
      <c r="J79" s="32" t="s">
        <v>135</v>
      </c>
      <c r="K79" s="3"/>
      <c r="L79" s="3"/>
      <c r="M79" s="3"/>
      <c r="N79" s="3"/>
      <c r="O79" s="3"/>
      <c r="P79" s="3"/>
      <c r="Q79" s="16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51" customHeight="1">
      <c r="A80" s="25">
        <v>78</v>
      </c>
      <c r="B80" s="36" t="s">
        <v>150</v>
      </c>
      <c r="C80" s="4">
        <v>41688</v>
      </c>
      <c r="D80" s="30" t="s">
        <v>143</v>
      </c>
      <c r="E80" s="30" t="s">
        <v>15</v>
      </c>
      <c r="F80" s="37">
        <v>18367.5</v>
      </c>
      <c r="G80" s="37">
        <v>14873.59</v>
      </c>
      <c r="H80" s="37">
        <v>4393.91</v>
      </c>
      <c r="I80" s="32" t="s">
        <v>145</v>
      </c>
      <c r="J80" s="32" t="s">
        <v>149</v>
      </c>
      <c r="K80" s="3"/>
      <c r="L80" s="3"/>
      <c r="M80" s="3"/>
      <c r="N80" s="3"/>
      <c r="O80" s="3"/>
      <c r="P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1024" ht="32.25" customHeight="1">
      <c r="A81" s="25">
        <v>79</v>
      </c>
      <c r="B81" s="36" t="s">
        <v>151</v>
      </c>
      <c r="C81" s="4" t="s">
        <v>152</v>
      </c>
      <c r="D81" s="30" t="s">
        <v>143</v>
      </c>
      <c r="E81" s="30" t="s">
        <v>15</v>
      </c>
      <c r="F81" s="37">
        <v>261016.44</v>
      </c>
      <c r="G81" s="37">
        <v>149703.13</v>
      </c>
      <c r="H81" s="37">
        <v>111313.31</v>
      </c>
      <c r="I81" s="32" t="s">
        <v>145</v>
      </c>
      <c r="J81" s="32" t="s">
        <v>149</v>
      </c>
      <c r="K81" s="3"/>
      <c r="L81" s="3"/>
      <c r="M81" s="3"/>
      <c r="N81" s="21"/>
      <c r="O81" s="21"/>
      <c r="P81" s="21"/>
      <c r="Q81" s="21"/>
      <c r="R81" s="22"/>
      <c r="S81" s="9"/>
      <c r="T81" s="23"/>
      <c r="U81" s="3"/>
      <c r="V81" s="3"/>
      <c r="W81" s="3"/>
      <c r="X81" s="3"/>
      <c r="Y81" s="3"/>
      <c r="Z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1024" ht="23.25" customHeight="1">
      <c r="A82" s="25">
        <v>80</v>
      </c>
      <c r="B82" s="36" t="s">
        <v>153</v>
      </c>
      <c r="C82" s="4">
        <v>43005</v>
      </c>
      <c r="D82" s="30" t="s">
        <v>143</v>
      </c>
      <c r="E82" s="30"/>
      <c r="F82" s="37">
        <v>193483.29</v>
      </c>
      <c r="G82" s="37">
        <v>111870.08</v>
      </c>
      <c r="H82" s="37">
        <v>81613.210000000006</v>
      </c>
      <c r="I82" s="32" t="s">
        <v>145</v>
      </c>
      <c r="J82" s="32" t="s">
        <v>149</v>
      </c>
      <c r="K82" s="3"/>
      <c r="L82" s="16"/>
      <c r="M82" s="16"/>
      <c r="N82" s="21"/>
      <c r="O82" s="21"/>
      <c r="P82" s="21"/>
      <c r="Q82" s="21"/>
      <c r="R82" s="22"/>
      <c r="S82" s="9"/>
      <c r="T82" s="23"/>
      <c r="U82" s="3"/>
      <c r="V82" s="3"/>
      <c r="W82" s="3"/>
      <c r="X82" s="3"/>
      <c r="Y82" s="3"/>
      <c r="Z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1024" ht="23.25" customHeight="1">
      <c r="A83" s="25">
        <v>81</v>
      </c>
      <c r="B83" s="36" t="s">
        <v>147</v>
      </c>
      <c r="C83" s="4" t="s">
        <v>148</v>
      </c>
      <c r="D83" s="30" t="s">
        <v>143</v>
      </c>
      <c r="E83" s="30" t="s">
        <v>15</v>
      </c>
      <c r="F83" s="37">
        <v>4892.74</v>
      </c>
      <c r="G83" s="37">
        <v>4892.74</v>
      </c>
      <c r="H83" s="37"/>
      <c r="I83" s="32" t="s">
        <v>145</v>
      </c>
      <c r="J83" s="32" t="s">
        <v>149</v>
      </c>
      <c r="K83" s="3"/>
      <c r="L83" s="16"/>
      <c r="M83" s="16"/>
      <c r="N83" s="21"/>
      <c r="O83" s="21"/>
      <c r="P83" s="21"/>
      <c r="Q83" s="21"/>
      <c r="R83" s="22"/>
      <c r="S83" s="9"/>
      <c r="T83" s="23"/>
      <c r="U83" s="3"/>
      <c r="V83" s="3"/>
      <c r="W83" s="3"/>
      <c r="X83" s="3"/>
      <c r="Y83" s="3"/>
      <c r="Z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1024" ht="23.25" customHeight="1">
      <c r="A84" s="25">
        <v>82</v>
      </c>
      <c r="B84" s="36" t="s">
        <v>147</v>
      </c>
      <c r="C84" s="4" t="s">
        <v>148</v>
      </c>
      <c r="D84" s="30" t="s">
        <v>143</v>
      </c>
      <c r="E84" s="30" t="s">
        <v>15</v>
      </c>
      <c r="F84" s="37">
        <v>4892.74</v>
      </c>
      <c r="G84" s="37">
        <v>4892.74</v>
      </c>
      <c r="H84" s="37"/>
      <c r="I84" s="32" t="s">
        <v>145</v>
      </c>
      <c r="J84" s="32" t="s">
        <v>149</v>
      </c>
      <c r="K84" s="3"/>
      <c r="L84" s="16"/>
      <c r="M84" s="16"/>
      <c r="N84" s="21"/>
      <c r="O84" s="21"/>
      <c r="P84" s="21"/>
      <c r="Q84" s="21"/>
      <c r="R84" s="22"/>
      <c r="S84" s="9"/>
      <c r="T84" s="23"/>
      <c r="U84" s="3"/>
      <c r="V84" s="3"/>
      <c r="W84" s="3"/>
      <c r="X84" s="3"/>
      <c r="Y84" s="3"/>
      <c r="Z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1024" ht="73.5" customHeight="1">
      <c r="A85" s="25">
        <v>83</v>
      </c>
      <c r="B85" s="38" t="s">
        <v>140</v>
      </c>
      <c r="C85" s="39">
        <v>38960</v>
      </c>
      <c r="D85" s="30" t="s">
        <v>142</v>
      </c>
      <c r="E85" s="30"/>
      <c r="F85" s="31">
        <f t="shared" si="2"/>
        <v>1002998.01</v>
      </c>
      <c r="G85" s="40">
        <v>518918.75</v>
      </c>
      <c r="H85" s="40">
        <v>484079.26</v>
      </c>
      <c r="I85" s="32" t="s">
        <v>136</v>
      </c>
      <c r="J85" s="32" t="s">
        <v>137</v>
      </c>
      <c r="K85" s="3"/>
      <c r="L85" s="3"/>
      <c r="M85" s="3"/>
      <c r="N85" s="21"/>
      <c r="O85" s="21"/>
      <c r="P85" s="21"/>
      <c r="Q85" s="21"/>
      <c r="R85" s="22"/>
      <c r="S85" s="9"/>
      <c r="T85" s="23"/>
      <c r="U85" s="3"/>
      <c r="V85" s="3"/>
      <c r="W85" s="3"/>
      <c r="X85" s="3"/>
      <c r="Y85" s="3"/>
      <c r="Z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1024" ht="93.75" customHeight="1" thickBot="1">
      <c r="A86" s="25">
        <v>84</v>
      </c>
      <c r="B86" s="29" t="s">
        <v>138</v>
      </c>
      <c r="C86" s="41">
        <v>42047</v>
      </c>
      <c r="D86" s="30" t="s">
        <v>142</v>
      </c>
      <c r="E86" s="42" t="s">
        <v>9</v>
      </c>
      <c r="F86" s="31">
        <f t="shared" si="2"/>
        <v>9709843.5999999996</v>
      </c>
      <c r="G86" s="31">
        <v>6659364.0800000001</v>
      </c>
      <c r="H86" s="31">
        <v>3050479.52</v>
      </c>
      <c r="I86" s="32" t="s">
        <v>139</v>
      </c>
      <c r="J86" s="32" t="s">
        <v>11</v>
      </c>
      <c r="K86" s="3"/>
      <c r="L86" s="3"/>
      <c r="M86" s="3"/>
      <c r="N86" s="21"/>
      <c r="O86" s="21"/>
      <c r="P86" s="21"/>
      <c r="Q86" s="21"/>
      <c r="R86" s="22"/>
      <c r="S86" s="9"/>
      <c r="T86" s="23"/>
      <c r="U86" s="3"/>
      <c r="V86" s="3"/>
      <c r="W86" s="3"/>
      <c r="X86" s="3"/>
      <c r="Y86" s="3"/>
      <c r="Z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1024" ht="23.25" customHeight="1">
      <c r="A87" s="25"/>
      <c r="B87" s="43"/>
      <c r="C87" s="44"/>
      <c r="D87" s="43"/>
      <c r="E87" s="43"/>
      <c r="F87" s="45">
        <f>SUM(F2:F86)</f>
        <v>91577443.980000019</v>
      </c>
      <c r="G87" s="45">
        <f>SUM(G2:G86)</f>
        <v>48672600.060000002</v>
      </c>
      <c r="H87" s="45">
        <f>SUM(H2:H86)</f>
        <v>42905728.140000001</v>
      </c>
      <c r="I87" s="46"/>
      <c r="J87" s="46"/>
      <c r="K87" s="3"/>
      <c r="L87" s="3"/>
      <c r="M87" s="21"/>
      <c r="N87" s="21"/>
      <c r="O87" s="21"/>
      <c r="P87" s="21"/>
      <c r="Q87" s="22"/>
      <c r="R87" s="9"/>
      <c r="S87" s="23"/>
      <c r="T87" s="3"/>
      <c r="U87" s="3"/>
      <c r="V87" s="3"/>
      <c r="W87" s="3"/>
      <c r="X87" s="3"/>
      <c r="Y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J87"/>
    </row>
    <row r="88" spans="1:1024" ht="23.25" customHeight="1">
      <c r="A88" s="18"/>
      <c r="B88" s="19"/>
      <c r="C88" s="20"/>
      <c r="D88" s="19"/>
      <c r="E88" s="19"/>
      <c r="F88" s="16"/>
      <c r="G88" s="16"/>
      <c r="H88" s="16"/>
      <c r="I88" s="16"/>
      <c r="J88" s="16"/>
      <c r="K88" s="3"/>
      <c r="L88" s="3"/>
      <c r="M88" s="21"/>
      <c r="N88" s="21"/>
      <c r="O88" s="21"/>
      <c r="P88" s="21"/>
      <c r="Q88" s="22"/>
      <c r="R88" s="9"/>
      <c r="S88" s="23"/>
      <c r="T88" s="3"/>
      <c r="U88" s="3"/>
      <c r="V88" s="3"/>
      <c r="W88" s="3"/>
      <c r="X88" s="3"/>
      <c r="Y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J88"/>
    </row>
    <row r="89" spans="1:1024" ht="23.25" customHeight="1">
      <c r="A89" s="18"/>
      <c r="B89" s="19"/>
      <c r="C89" s="20"/>
      <c r="D89" s="19"/>
      <c r="E89" s="19"/>
      <c r="F89" s="16"/>
      <c r="G89" s="16"/>
      <c r="H89" s="16"/>
      <c r="I89" s="16"/>
      <c r="J89" s="16"/>
      <c r="K89" s="3"/>
      <c r="L89" s="3"/>
      <c r="M89" s="21"/>
      <c r="N89" s="21"/>
      <c r="O89" s="21"/>
      <c r="P89" s="21"/>
      <c r="Q89" s="22"/>
      <c r="R89" s="9"/>
      <c r="S89" s="23"/>
      <c r="T89" s="3"/>
      <c r="U89" s="3"/>
      <c r="V89" s="3"/>
      <c r="W89" s="3"/>
      <c r="X89" s="3"/>
      <c r="Y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J89"/>
    </row>
    <row r="90" spans="1:1024">
      <c r="A90" s="3"/>
      <c r="B90" s="3"/>
      <c r="C90" s="24"/>
      <c r="D90" s="3"/>
      <c r="E90" s="3"/>
      <c r="F90" s="3"/>
      <c r="G90" s="3"/>
      <c r="H90" s="3"/>
      <c r="I90" s="3"/>
      <c r="J90" s="3"/>
    </row>
    <row r="91" spans="1:1024">
      <c r="A91" s="3"/>
      <c r="B91" s="3"/>
      <c r="C91" s="24"/>
      <c r="D91" s="3"/>
      <c r="E91" s="3"/>
      <c r="F91" s="3"/>
      <c r="G91" s="3"/>
      <c r="H91" s="3"/>
      <c r="I91" s="3"/>
      <c r="J91" s="3"/>
    </row>
    <row r="92" spans="1:1024">
      <c r="A92" s="3"/>
      <c r="B92" s="3"/>
      <c r="C92" s="24"/>
      <c r="D92" s="3"/>
      <c r="E92" s="3"/>
      <c r="F92" s="3"/>
      <c r="G92" s="3"/>
      <c r="H92" s="3"/>
      <c r="I92" s="3"/>
      <c r="J92" s="3"/>
    </row>
    <row r="93" spans="1:1024">
      <c r="A93" s="3"/>
      <c r="B93" s="3"/>
      <c r="C93" s="24"/>
      <c r="D93" s="3"/>
      <c r="E93" s="3"/>
      <c r="F93" s="3"/>
      <c r="G93" s="3"/>
      <c r="H93" s="3"/>
      <c r="I93" s="3"/>
      <c r="J93" s="3"/>
    </row>
    <row r="94" spans="1:1024">
      <c r="A94" s="3"/>
      <c r="B94" s="3"/>
      <c r="C94" s="24"/>
      <c r="D94" s="3"/>
      <c r="E94" s="3"/>
      <c r="F94" s="3"/>
      <c r="G94" s="3"/>
      <c r="H94" s="3"/>
      <c r="I94" s="3"/>
      <c r="J94" s="3"/>
    </row>
    <row r="95" spans="1:1024">
      <c r="A95" s="3"/>
      <c r="B95" s="3"/>
      <c r="C95" s="24"/>
      <c r="D95" s="3"/>
      <c r="E95" s="3"/>
      <c r="F95" s="3"/>
      <c r="G95" s="3"/>
      <c r="H95" s="3"/>
      <c r="I95" s="3"/>
      <c r="J95" s="3"/>
    </row>
    <row r="96" spans="1:1024">
      <c r="A96" s="3"/>
      <c r="B96" s="3"/>
      <c r="C96" s="24"/>
      <c r="D96" s="3"/>
      <c r="E96" s="3"/>
      <c r="F96" s="3"/>
      <c r="G96" s="3"/>
      <c r="H96" s="3"/>
      <c r="I96" s="3"/>
      <c r="J96" s="3"/>
    </row>
    <row r="97" spans="1:10">
      <c r="A97" s="3"/>
      <c r="B97" s="3"/>
      <c r="C97" s="24"/>
      <c r="D97" s="3"/>
      <c r="E97" s="3"/>
      <c r="F97" s="3"/>
      <c r="G97" s="3"/>
      <c r="H97" s="3"/>
      <c r="I97" s="3"/>
      <c r="J97" s="3"/>
    </row>
  </sheetData>
  <autoFilter ref="K1:T986"/>
  <mergeCells count="1">
    <mergeCell ref="A43:A45"/>
  </mergeCells>
  <pageMargins left="0.196527777777778" right="0" top="0.35416666666666702" bottom="0.15763888888888899" header="0.51180555555555496" footer="0.51180555555555496"/>
  <pageSetup paperSize="9" firstPageNumber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</dc:creator>
  <dc:description/>
  <cp:lastModifiedBy>HP</cp:lastModifiedBy>
  <cp:revision>2</cp:revision>
  <dcterms:created xsi:type="dcterms:W3CDTF">2006-09-16T00:00:00Z</dcterms:created>
  <dcterms:modified xsi:type="dcterms:W3CDTF">2021-05-11T14:49:58Z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