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9" i="1" l="1"/>
  <c r="J7" i="1" l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<sst xmlns="http://schemas.openxmlformats.org/spreadsheetml/2006/main" count="55" uniqueCount="23">
  <si>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</si>
  <si>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</si>
  <si>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</si>
  <si>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</si>
  <si>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</si>
  <si>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</si>
  <si>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</si>
  <si>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</si>
  <si>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</si>
  <si>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А</t>
  </si>
  <si>
    <t>25-29</t>
  </si>
  <si>
    <t>Проміжний</t>
  </si>
  <si>
    <t>≤ 6</t>
  </si>
  <si>
    <t>30-34</t>
  </si>
  <si>
    <t>35-39</t>
  </si>
  <si>
    <t>40-49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</si>
  <si>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</si>
  <si>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</si>
  <si>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</si>
  <si>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</si>
  <si>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</si>
  <si>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</si>
  <si>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Технічна специфікація по лоту "вересень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</si>
</sst>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13" sqref="I13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710937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22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21</v>
      </c>
      <c r="I2" s="2" t="s">
        <v>20</v>
      </c>
      <c r="J2" s="2" t="s">
        <v>19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9</v>
      </c>
      <c r="E3" s="3" t="s">
        <v>10</v>
      </c>
      <c r="F3" s="5" t="s">
        <v>12</v>
      </c>
      <c r="G3" s="4" t="s">
        <v>11</v>
      </c>
      <c r="H3" s="3">
        <v>10</v>
      </c>
      <c r="I3" s="3">
        <v>2010</v>
      </c>
      <c r="J3" s="3">
        <f>H3*I3</f>
        <v>20100</v>
      </c>
    </row>
    <row r="4" spans="1:10" ht="15.75" x14ac:dyDescent="0.25">
      <c r="A4" s="3">
        <v>2</v>
      </c>
      <c r="B4" s="4" t="s">
        <v>7</v>
      </c>
      <c r="C4" s="3" t="s">
        <v>8</v>
      </c>
      <c r="D4" s="3" t="s">
        <v>9</v>
      </c>
      <c r="E4" s="3" t="s">
        <v>13</v>
      </c>
      <c r="F4" s="5" t="s">
        <v>12</v>
      </c>
      <c r="G4" s="4" t="s">
        <v>11</v>
      </c>
      <c r="H4" s="3">
        <v>25</v>
      </c>
      <c r="I4" s="3">
        <v>2100</v>
      </c>
      <c r="J4" s="3">
        <f t="shared" ref="J4:J6" si="0">H4*I4</f>
        <v>52500</v>
      </c>
    </row>
    <row r="5" spans="1:10" ht="15.75" x14ac:dyDescent="0.25">
      <c r="A5" s="3">
        <v>3</v>
      </c>
      <c r="B5" s="4" t="s">
        <v>7</v>
      </c>
      <c r="C5" s="3" t="s">
        <v>8</v>
      </c>
      <c r="D5" s="3" t="s">
        <v>9</v>
      </c>
      <c r="E5" s="3" t="s">
        <v>14</v>
      </c>
      <c r="F5" s="5" t="s">
        <v>12</v>
      </c>
      <c r="G5" s="4" t="s">
        <v>11</v>
      </c>
      <c r="H5" s="3">
        <v>10</v>
      </c>
      <c r="I5" s="3">
        <v>2220</v>
      </c>
      <c r="J5" s="3">
        <f t="shared" si="0"/>
        <v>22200</v>
      </c>
    </row>
    <row r="6" spans="1:10" ht="15.75" x14ac:dyDescent="0.25">
      <c r="A6" s="3">
        <v>4</v>
      </c>
      <c r="B6" s="4" t="s">
        <v>7</v>
      </c>
      <c r="C6" s="3" t="s">
        <v>8</v>
      </c>
      <c r="D6" s="3" t="s">
        <v>9</v>
      </c>
      <c r="E6" s="3" t="s">
        <v>15</v>
      </c>
      <c r="F6" s="5" t="s">
        <v>12</v>
      </c>
      <c r="G6" s="4" t="s">
        <v>11</v>
      </c>
      <c r="H6" s="3">
        <v>5</v>
      </c>
      <c r="I6" s="3">
        <v>2310</v>
      </c>
      <c r="J6" s="3">
        <f t="shared" si="0"/>
        <v>11550</v>
      </c>
    </row>
    <row r="7" spans="1:10" ht="15.75" x14ac:dyDescent="0.25">
      <c r="A7" s="3">
        <v>5</v>
      </c>
      <c r="B7" s="4" t="s">
        <v>7</v>
      </c>
      <c r="C7" s="3" t="s">
        <v>8</v>
      </c>
      <c r="D7" s="3" t="s">
        <v>16</v>
      </c>
      <c r="E7" s="3" t="s">
        <v>13</v>
      </c>
      <c r="F7" s="5" t="s">
        <v>12</v>
      </c>
      <c r="G7" s="4" t="s">
        <v>11</v>
      </c>
      <c r="H7" s="3">
        <v>80</v>
      </c>
      <c r="I7" s="3">
        <v>1626</v>
      </c>
      <c r="J7" s="3">
        <f>H7*I7</f>
        <v>130080</v>
      </c>
    </row>
    <row r="8" spans="1:10" ht="15.75" x14ac:dyDescent="0.25">
      <c r="A8" s="3">
        <v>6</v>
      </c>
      <c r="B8" s="4" t="s">
        <v>7</v>
      </c>
      <c r="C8" s="3" t="s">
        <v>8</v>
      </c>
      <c r="D8" s="3" t="s">
        <v>16</v>
      </c>
      <c r="E8" s="3" t="s">
        <v>14</v>
      </c>
      <c r="F8" s="5" t="s">
        <v>12</v>
      </c>
      <c r="G8" s="4" t="s">
        <v>11</v>
      </c>
      <c r="H8" s="3">
        <v>50</v>
      </c>
      <c r="I8" s="3">
        <v>1626</v>
      </c>
      <c r="J8" s="3">
        <f t="shared" ref="J8:J17" si="1">H8*I8</f>
        <v>81300</v>
      </c>
    </row>
    <row r="9" spans="1:10" ht="15.75" x14ac:dyDescent="0.25">
      <c r="A9" s="3">
        <v>7</v>
      </c>
      <c r="B9" s="4" t="s">
        <v>7</v>
      </c>
      <c r="C9" s="3" t="s">
        <v>8</v>
      </c>
      <c r="D9" s="3" t="s">
        <v>16</v>
      </c>
      <c r="E9" s="3" t="s">
        <v>15</v>
      </c>
      <c r="F9" s="5" t="s">
        <v>12</v>
      </c>
      <c r="G9" s="4" t="s">
        <v>11</v>
      </c>
      <c r="H9" s="3">
        <v>20</v>
      </c>
      <c r="I9" s="3">
        <v>1662</v>
      </c>
      <c r="J9" s="3">
        <f>H9*I9</f>
        <v>33240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7" t="s">
        <v>17</v>
      </c>
      <c r="B18" s="8"/>
      <c r="C18" s="8"/>
      <c r="D18" s="8"/>
      <c r="E18" s="8"/>
      <c r="F18" s="8"/>
      <c r="G18" s="9"/>
      <c r="H18" s="6">
        <f>SUM(H3:H17)</f>
        <v>200</v>
      </c>
      <c r="I18" s="6" t="s">
        <v>18</v>
      </c>
      <c r="J18" s="6">
        <f>SUM(J3:J17)</f>
        <v>350970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2020-08-03T10:58:44Z</dcterms:modified>
</cp:coreProperties>
</file>