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public_share\_ОТДЕЛ РЕАЛИЗАЦИИ\VERTAS\"/>
    </mc:Choice>
  </mc:AlternateContent>
  <bookViews>
    <workbookView xWindow="0" yWindow="0" windowWidth="23040" windowHeight="9396"/>
  </bookViews>
  <sheets>
    <sheet name="ПРОЗОРО" sheetId="10" r:id="rId1"/>
  </sheets>
  <calcPr calcId="162913"/>
</workbook>
</file>

<file path=xl/calcChain.xml><?xml version="1.0" encoding="utf-8"?>
<calcChain xmlns="http://schemas.openxmlformats.org/spreadsheetml/2006/main">
  <c r="L12" i="10" l="1"/>
  <c r="J41" i="10" l="1"/>
  <c r="L40" i="10" l="1"/>
  <c r="L39" i="10"/>
  <c r="L38" i="10"/>
  <c r="L37" i="10"/>
  <c r="L36" i="10"/>
  <c r="L35" i="10"/>
  <c r="L34" i="10"/>
  <c r="L33" i="10"/>
  <c r="L32" i="10"/>
  <c r="L31" i="10"/>
  <c r="L30" i="10"/>
  <c r="L29" i="10" l="1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1" i="10"/>
  <c r="L10" i="10"/>
  <c r="L9" i="10"/>
  <c r="L8" i="10"/>
  <c r="L7" i="10" l="1"/>
  <c r="L41" i="10" s="1"/>
</calcChain>
</file>

<file path=xl/sharedStrings.xml><?xml version="1.0" encoding="utf-8"?>
<sst xmlns="http://schemas.openxmlformats.org/spreadsheetml/2006/main" count="209" uniqueCount="32">
  <si>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</si>
  <si>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</si>
  <si>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</si>
  <si>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</si>
  <si>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</si>
  <si>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</si>
  <si>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</si>
  <si>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</si>
  <si>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</si>
  <si>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</si>
  <si>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</si>
  <si>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нижній</t>
  </si>
  <si>
    <t>Група діаметрів діаметр (см)</t>
  </si>
  <si>
    <t>Сортимент</t>
  </si>
  <si>
    <t>Продавець (лісгосп)</t>
  </si>
  <si>
    <t>Тростянецьке ЛГ</t>
  </si>
  <si>
    <t>сКруглі лісоматеріали</t>
  </si>
  <si>
    <t>30-34</t>
  </si>
  <si>
    <t>35-39</t>
  </si>
  <si>
    <t>40-49</t>
  </si>
  <si>
    <t>50-59</t>
  </si>
  <si>
    <t>&gt;=60</t>
  </si>
  <si>
    <t>A</t>
  </si>
  <si>
    <t>1,0-3,0</t>
  </si>
  <si>
    <t>B</t>
  </si>
  <si>
    <t>25-29</t>
  </si>
  <si>
    <t>C</t>
  </si>
  <si>
    <t>20-24</t>
  </si>
  <si>
    <t>D</t>
  </si>
  <si>
    <t>15-19</t>
  </si>
  <si>
    <t xml:space="preserve">Дуб червоний </t>
  </si>
  <si>
    <t>ЗАЯВКА НА  ТОРГИ прозоро 2020 року ЛОТ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</si>
</sst>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7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>
      <alignment horizontal="left"/>
    </xf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7" xfId="3" applyNumberFormat="1" applyFont="1" applyFill="1" applyBorder="1" applyAlignment="1" applyProtection="1">
      <alignment horizontal="center" vertical="top"/>
      <protection locked="0" hidden="1"/>
    </xf>
    <xf numFmtId="0" fontId="3" fillId="2" borderId="6" xfId="3" applyNumberFormat="1" applyFont="1" applyFill="1" applyBorder="1" applyAlignment="1" applyProtection="1">
      <alignment horizontal="left" vertical="top"/>
      <protection hidden="1"/>
    </xf>
    <xf numFmtId="0" fontId="0" fillId="2" borderId="0" xfId="0" applyFill="1"/>
    <xf numFmtId="0" fontId="3" fillId="2" borderId="18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horizontal="center" vertical="top"/>
      <protection locked="0" hidden="1"/>
    </xf>
    <xf numFmtId="0" fontId="3" fillId="3" borderId="4" xfId="1" applyFont="1" applyFill="1" applyBorder="1" applyAlignment="1" applyProtection="1">
      <alignment horizontal="left" vertical="top"/>
      <protection hidden="1"/>
    </xf>
    <xf numFmtId="0" fontId="3" fillId="3" borderId="5" xfId="1" applyFont="1" applyFill="1" applyBorder="1" applyAlignment="1" applyProtection="1">
      <alignment horizontal="left" vertical="top"/>
      <protection locked="0" hidden="1"/>
    </xf>
    <xf numFmtId="0" fontId="6" fillId="3" borderId="6" xfId="1" applyFont="1" applyFill="1" applyBorder="1" applyAlignment="1" applyProtection="1">
      <alignment horizontal="left" vertical="top"/>
      <protection locked="0" hidden="1"/>
    </xf>
    <xf numFmtId="0" fontId="3" fillId="3" borderId="1" xfId="1" applyFont="1" applyFill="1" applyBorder="1" applyAlignment="1" applyProtection="1">
      <alignment horizontal="left" vertical="top"/>
      <protection locked="0" hidden="1"/>
    </xf>
    <xf numFmtId="0" fontId="6" fillId="3" borderId="1" xfId="1" applyFont="1" applyFill="1" applyBorder="1" applyAlignment="1" applyProtection="1">
      <alignment horizontal="left" vertical="top"/>
      <protection locked="0" hidden="1"/>
    </xf>
    <xf numFmtId="0" fontId="3" fillId="3" borderId="7" xfId="1" applyFont="1" applyFill="1" applyBorder="1" applyAlignment="1" applyProtection="1">
      <alignment horizontal="left" vertical="top"/>
      <protection locked="0" hidden="1"/>
    </xf>
    <xf numFmtId="0" fontId="3" fillId="3" borderId="5" xfId="3" applyNumberFormat="1" applyFont="1" applyFill="1" applyBorder="1" applyAlignment="1" applyProtection="1">
      <alignment horizontal="center" vertical="top"/>
      <protection locked="0" hidden="1"/>
    </xf>
    <xf numFmtId="0" fontId="3" fillId="3" borderId="7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left" vertical="top"/>
      <protection locked="0" hidden="1"/>
    </xf>
    <xf numFmtId="0" fontId="3" fillId="4" borderId="4" xfId="1" applyFont="1" applyFill="1" applyBorder="1" applyAlignment="1" applyProtection="1">
      <alignment horizontal="left" vertical="top"/>
      <protection hidden="1"/>
    </xf>
    <xf numFmtId="0" fontId="3" fillId="4" borderId="5" xfId="1" applyFont="1" applyFill="1" applyBorder="1" applyAlignment="1" applyProtection="1">
      <alignment horizontal="left" vertical="top"/>
      <protection locked="0" hidden="1"/>
    </xf>
    <xf numFmtId="0" fontId="6" fillId="4" borderId="6" xfId="1" applyFont="1" applyFill="1" applyBorder="1" applyAlignment="1" applyProtection="1">
      <alignment horizontal="left" vertical="top"/>
      <protection locked="0" hidden="1"/>
    </xf>
    <xf numFmtId="0" fontId="3" fillId="4" borderId="1" xfId="1" applyFont="1" applyFill="1" applyBorder="1" applyAlignment="1" applyProtection="1">
      <alignment horizontal="left" vertical="top"/>
      <protection locked="0" hidden="1"/>
    </xf>
    <xf numFmtId="0" fontId="6" fillId="4" borderId="1" xfId="1" applyFont="1" applyFill="1" applyBorder="1" applyAlignment="1" applyProtection="1">
      <alignment horizontal="left" vertical="top"/>
      <protection locked="0" hidden="1"/>
    </xf>
    <xf numFmtId="0" fontId="3" fillId="4" borderId="7" xfId="1" applyFont="1" applyFill="1" applyBorder="1" applyAlignment="1" applyProtection="1">
      <alignment horizontal="left" vertical="top"/>
      <protection locked="0" hidden="1"/>
    </xf>
    <xf numFmtId="0" fontId="3" fillId="4" borderId="5" xfId="3" applyNumberFormat="1" applyFont="1" applyFill="1" applyBorder="1" applyAlignment="1" applyProtection="1">
      <alignment horizontal="center" vertical="top"/>
      <protection locked="0" hidden="1"/>
    </xf>
    <xf numFmtId="0" fontId="3" fillId="4" borderId="7" xfId="3" applyNumberFormat="1" applyFont="1" applyFill="1" applyBorder="1" applyAlignment="1" applyProtection="1">
      <alignment horizontal="center" vertical="top"/>
      <protection locked="0" hidden="1"/>
    </xf>
    <xf numFmtId="0" fontId="6" fillId="3" borderId="4" xfId="1" applyFont="1" applyFill="1" applyBorder="1" applyAlignment="1" applyProtection="1">
      <alignment horizontal="left" vertical="top"/>
      <protection hidden="1"/>
    </xf>
    <xf numFmtId="0" fontId="6" fillId="3" borderId="7" xfId="1" applyFont="1" applyFill="1" applyBorder="1" applyAlignment="1" applyProtection="1">
      <alignment horizontal="left" vertical="top"/>
      <protection locked="0" hidden="1"/>
    </xf>
    <xf numFmtId="0" fontId="6" fillId="3" borderId="5" xfId="3" applyNumberFormat="1" applyFont="1" applyFill="1" applyBorder="1" applyAlignment="1" applyProtection="1">
      <alignment horizontal="center" vertical="top"/>
      <protection locked="0" hidden="1"/>
    </xf>
    <xf numFmtId="0" fontId="6" fillId="3" borderId="7" xfId="3" applyNumberFormat="1" applyFont="1" applyFill="1" applyBorder="1" applyAlignment="1" applyProtection="1">
      <alignment horizontal="center" vertical="top"/>
      <protection locked="0" hidden="1"/>
    </xf>
    <xf numFmtId="0" fontId="6" fillId="4" borderId="4" xfId="1" applyFont="1" applyFill="1" applyBorder="1" applyAlignment="1" applyProtection="1">
      <alignment horizontal="left" vertical="top"/>
      <protection hidden="1"/>
    </xf>
    <xf numFmtId="0" fontId="6" fillId="4" borderId="7" xfId="1" applyFont="1" applyFill="1" applyBorder="1" applyAlignment="1" applyProtection="1">
      <alignment horizontal="left" vertical="top"/>
      <protection locked="0" hidden="1"/>
    </xf>
    <xf numFmtId="0" fontId="6" fillId="4" borderId="5" xfId="3" applyNumberFormat="1" applyFont="1" applyFill="1" applyBorder="1" applyAlignment="1" applyProtection="1">
      <alignment horizontal="center" vertical="top"/>
      <protection locked="0" hidden="1"/>
    </xf>
    <xf numFmtId="0" fontId="6" fillId="4" borderId="7" xfId="3" applyNumberFormat="1" applyFont="1" applyFill="1" applyBorder="1" applyAlignment="1" applyProtection="1">
      <alignment horizontal="center" vertical="top"/>
      <protection locked="0" hidden="1"/>
    </xf>
    <xf numFmtId="0" fontId="6" fillId="5" borderId="1" xfId="1" applyFont="1" applyFill="1" applyBorder="1" applyAlignment="1" applyProtection="1">
      <alignment horizontal="left" vertical="top"/>
      <protection locked="0" hidden="1"/>
    </xf>
    <xf numFmtId="0" fontId="3" fillId="2" borderId="19" xfId="1" applyFont="1" applyFill="1" applyBorder="1" applyAlignment="1" applyProtection="1">
      <alignment horizontal="center" vertical="center"/>
      <protection locked="0" hidden="1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5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7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2" borderId="16" xfId="1" applyFont="1" applyFill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Обычный 2" xfId="2"/>
    <cellStyle name="Финансовый" xfId="3" builtinId="3"/>
  </cellStyles>
  <dxfs count="18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workbookViewId="0">
      <selection activeCell="B29" sqref="B29"/>
    </sheetView>
  </sheetViews>
  <sheetFormatPr defaultColWidth="9.109375" defaultRowHeight="13.8" x14ac:dyDescent="0.25"/>
  <cols>
    <col min="1" max="1" width="13.33203125" style="3" customWidth="1"/>
    <col min="2" max="2" width="18" style="3" customWidth="1"/>
    <col min="3" max="3" width="19" style="3" customWidth="1"/>
    <col min="4" max="4" width="23.109375" style="3" customWidth="1"/>
    <col min="5" max="5" width="17.109375" style="3" customWidth="1"/>
    <col min="6" max="8" width="9.109375" style="3"/>
    <col min="9" max="9" width="20" style="3" customWidth="1"/>
    <col min="10" max="10" width="11.5546875" style="3" customWidth="1"/>
    <col min="11" max="11" width="15.44140625" style="3" customWidth="1"/>
    <col min="12" max="12" width="15.109375" style="3" customWidth="1"/>
    <col min="13" max="16384" width="9.109375" style="3"/>
  </cols>
  <sheetData>
    <row r="1" spans="1:12" ht="14.4" thickBot="1" x14ac:dyDescent="0.3"/>
    <row r="2" spans="1:12" ht="14.4" thickBot="1" x14ac:dyDescent="0.3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42" t="s">
        <v>0</v>
      </c>
      <c r="B5" s="42" t="s">
        <v>1</v>
      </c>
      <c r="C5" s="40" t="s">
        <v>14</v>
      </c>
      <c r="D5" s="44" t="s">
        <v>13</v>
      </c>
      <c r="E5" s="44" t="s">
        <v>3</v>
      </c>
      <c r="F5" s="44" t="s">
        <v>9</v>
      </c>
      <c r="G5" s="44" t="s">
        <v>12</v>
      </c>
      <c r="H5" s="44" t="s">
        <v>4</v>
      </c>
      <c r="I5" s="46" t="s">
        <v>5</v>
      </c>
      <c r="J5" s="40" t="s">
        <v>6</v>
      </c>
      <c r="K5" s="46" t="s">
        <v>7</v>
      </c>
      <c r="L5" s="40" t="s">
        <v>8</v>
      </c>
    </row>
    <row r="6" spans="1:12" x14ac:dyDescent="0.25">
      <c r="A6" s="43"/>
      <c r="B6" s="43" t="s">
        <v>1</v>
      </c>
      <c r="C6" s="41" t="s">
        <v>2</v>
      </c>
      <c r="D6" s="45"/>
      <c r="E6" s="45"/>
      <c r="F6" s="45"/>
      <c r="G6" s="45"/>
      <c r="H6" s="45" t="s">
        <v>4</v>
      </c>
      <c r="I6" s="47" t="s">
        <v>5</v>
      </c>
      <c r="J6" s="41" t="s">
        <v>6</v>
      </c>
      <c r="K6" s="47" t="s">
        <v>10</v>
      </c>
      <c r="L6" s="41" t="s">
        <v>8</v>
      </c>
    </row>
    <row r="7" spans="1:12" x14ac:dyDescent="0.25">
      <c r="A7" s="6">
        <v>30</v>
      </c>
      <c r="B7" s="25">
        <v>1</v>
      </c>
      <c r="C7" s="8" t="s">
        <v>15</v>
      </c>
      <c r="D7" s="9" t="s">
        <v>16</v>
      </c>
      <c r="E7" s="11" t="s">
        <v>30</v>
      </c>
      <c r="F7" s="11" t="s">
        <v>22</v>
      </c>
      <c r="G7" s="11" t="s">
        <v>17</v>
      </c>
      <c r="H7" s="11" t="s">
        <v>23</v>
      </c>
      <c r="I7" s="26" t="s">
        <v>11</v>
      </c>
      <c r="J7" s="27">
        <v>8</v>
      </c>
      <c r="K7" s="28">
        <v>4254</v>
      </c>
      <c r="L7" s="2">
        <f t="shared" ref="L7" si="0">K7*J7</f>
        <v>34032</v>
      </c>
    </row>
    <row r="8" spans="1:12" x14ac:dyDescent="0.25">
      <c r="A8" s="6">
        <v>30</v>
      </c>
      <c r="B8" s="7">
        <v>2</v>
      </c>
      <c r="C8" s="8" t="s">
        <v>15</v>
      </c>
      <c r="D8" s="9" t="s">
        <v>16</v>
      </c>
      <c r="E8" s="11" t="s">
        <v>30</v>
      </c>
      <c r="F8" s="11" t="s">
        <v>22</v>
      </c>
      <c r="G8" s="11" t="s">
        <v>18</v>
      </c>
      <c r="H8" s="11" t="s">
        <v>23</v>
      </c>
      <c r="I8" s="26" t="s">
        <v>11</v>
      </c>
      <c r="J8" s="27">
        <v>6</v>
      </c>
      <c r="K8" s="28">
        <v>4254</v>
      </c>
      <c r="L8" s="2">
        <f t="shared" ref="L8:L9" si="1">K8*J8</f>
        <v>25524</v>
      </c>
    </row>
    <row r="9" spans="1:12" x14ac:dyDescent="0.25">
      <c r="A9" s="6">
        <v>30</v>
      </c>
      <c r="B9" s="7">
        <v>3</v>
      </c>
      <c r="C9" s="8" t="s">
        <v>15</v>
      </c>
      <c r="D9" s="9" t="s">
        <v>16</v>
      </c>
      <c r="E9" s="11" t="s">
        <v>30</v>
      </c>
      <c r="F9" s="11" t="s">
        <v>22</v>
      </c>
      <c r="G9" s="11" t="s">
        <v>19</v>
      </c>
      <c r="H9" s="11" t="s">
        <v>23</v>
      </c>
      <c r="I9" s="26" t="s">
        <v>11</v>
      </c>
      <c r="J9" s="27">
        <v>2</v>
      </c>
      <c r="K9" s="28">
        <v>4338</v>
      </c>
      <c r="L9" s="2">
        <f t="shared" si="1"/>
        <v>8676</v>
      </c>
    </row>
    <row r="10" spans="1:12" x14ac:dyDescent="0.25">
      <c r="A10" s="6">
        <v>30</v>
      </c>
      <c r="B10" s="25">
        <v>4</v>
      </c>
      <c r="C10" s="8" t="s">
        <v>15</v>
      </c>
      <c r="D10" s="9" t="s">
        <v>16</v>
      </c>
      <c r="E10" s="11" t="s">
        <v>30</v>
      </c>
      <c r="F10" s="11" t="s">
        <v>22</v>
      </c>
      <c r="G10" s="11" t="s">
        <v>20</v>
      </c>
      <c r="H10" s="11" t="s">
        <v>23</v>
      </c>
      <c r="I10" s="26" t="s">
        <v>11</v>
      </c>
      <c r="J10" s="27">
        <v>2</v>
      </c>
      <c r="K10" s="28">
        <v>4590</v>
      </c>
      <c r="L10" s="2">
        <f t="shared" ref="L10:L14" si="2">K10*J10</f>
        <v>9180</v>
      </c>
    </row>
    <row r="11" spans="1:12" x14ac:dyDescent="0.25">
      <c r="A11" s="6">
        <v>30</v>
      </c>
      <c r="B11" s="25">
        <v>5</v>
      </c>
      <c r="C11" s="8" t="s">
        <v>15</v>
      </c>
      <c r="D11" s="9" t="s">
        <v>16</v>
      </c>
      <c r="E11" s="11" t="s">
        <v>30</v>
      </c>
      <c r="F11" s="11" t="s">
        <v>22</v>
      </c>
      <c r="G11" s="11" t="s">
        <v>21</v>
      </c>
      <c r="H11" s="11" t="s">
        <v>23</v>
      </c>
      <c r="I11" s="26" t="s">
        <v>11</v>
      </c>
      <c r="J11" s="27">
        <v>2</v>
      </c>
      <c r="K11" s="28">
        <v>4764</v>
      </c>
      <c r="L11" s="2">
        <f t="shared" si="2"/>
        <v>9528</v>
      </c>
    </row>
    <row r="12" spans="1:12" x14ac:dyDescent="0.25">
      <c r="A12" s="6">
        <v>30</v>
      </c>
      <c r="B12" s="29">
        <v>6</v>
      </c>
      <c r="C12" s="18" t="s">
        <v>15</v>
      </c>
      <c r="D12" s="19" t="s">
        <v>16</v>
      </c>
      <c r="E12" s="33" t="s">
        <v>30</v>
      </c>
      <c r="F12" s="21" t="s">
        <v>24</v>
      </c>
      <c r="G12" s="20" t="s">
        <v>27</v>
      </c>
      <c r="H12" s="21" t="s">
        <v>23</v>
      </c>
      <c r="I12" s="30" t="s">
        <v>11</v>
      </c>
      <c r="J12" s="31">
        <v>3</v>
      </c>
      <c r="K12" s="32">
        <v>3558</v>
      </c>
      <c r="L12" s="2">
        <f t="shared" ref="L12" si="3">K12*J12</f>
        <v>10674</v>
      </c>
    </row>
    <row r="13" spans="1:12" x14ac:dyDescent="0.25">
      <c r="A13" s="6">
        <v>30</v>
      </c>
      <c r="B13" s="29">
        <v>7</v>
      </c>
      <c r="C13" s="18" t="s">
        <v>15</v>
      </c>
      <c r="D13" s="19" t="s">
        <v>16</v>
      </c>
      <c r="E13" s="33" t="s">
        <v>30</v>
      </c>
      <c r="F13" s="21" t="s">
        <v>24</v>
      </c>
      <c r="G13" s="20" t="s">
        <v>25</v>
      </c>
      <c r="H13" s="21" t="s">
        <v>23</v>
      </c>
      <c r="I13" s="30" t="s">
        <v>11</v>
      </c>
      <c r="J13" s="31">
        <v>3</v>
      </c>
      <c r="K13" s="32">
        <v>3558</v>
      </c>
      <c r="L13" s="2">
        <f t="shared" si="2"/>
        <v>10674</v>
      </c>
    </row>
    <row r="14" spans="1:12" x14ac:dyDescent="0.25">
      <c r="A14" s="6">
        <v>30</v>
      </c>
      <c r="B14" s="29">
        <v>8</v>
      </c>
      <c r="C14" s="18" t="s">
        <v>15</v>
      </c>
      <c r="D14" s="19" t="s">
        <v>16</v>
      </c>
      <c r="E14" s="33" t="s">
        <v>30</v>
      </c>
      <c r="F14" s="21" t="s">
        <v>24</v>
      </c>
      <c r="G14" s="21" t="s">
        <v>17</v>
      </c>
      <c r="H14" s="21" t="s">
        <v>23</v>
      </c>
      <c r="I14" s="30" t="s">
        <v>11</v>
      </c>
      <c r="J14" s="31">
        <v>3</v>
      </c>
      <c r="K14" s="32">
        <v>3564</v>
      </c>
      <c r="L14" s="2">
        <f t="shared" si="2"/>
        <v>10692</v>
      </c>
    </row>
    <row r="15" spans="1:12" x14ac:dyDescent="0.25">
      <c r="A15" s="6">
        <v>30</v>
      </c>
      <c r="B15" s="29">
        <v>9</v>
      </c>
      <c r="C15" s="18" t="s">
        <v>15</v>
      </c>
      <c r="D15" s="19" t="s">
        <v>16</v>
      </c>
      <c r="E15" s="33" t="s">
        <v>30</v>
      </c>
      <c r="F15" s="21" t="s">
        <v>24</v>
      </c>
      <c r="G15" s="21" t="s">
        <v>18</v>
      </c>
      <c r="H15" s="21" t="s">
        <v>23</v>
      </c>
      <c r="I15" s="30" t="s">
        <v>11</v>
      </c>
      <c r="J15" s="31">
        <v>1</v>
      </c>
      <c r="K15" s="32">
        <v>3840</v>
      </c>
      <c r="L15" s="2">
        <f t="shared" ref="L15:L22" si="4">K15*J15</f>
        <v>3840</v>
      </c>
    </row>
    <row r="16" spans="1:12" x14ac:dyDescent="0.25">
      <c r="A16" s="6">
        <v>30</v>
      </c>
      <c r="B16" s="29">
        <v>10</v>
      </c>
      <c r="C16" s="18" t="s">
        <v>15</v>
      </c>
      <c r="D16" s="19" t="s">
        <v>16</v>
      </c>
      <c r="E16" s="33" t="s">
        <v>30</v>
      </c>
      <c r="F16" s="21" t="s">
        <v>24</v>
      </c>
      <c r="G16" s="21" t="s">
        <v>19</v>
      </c>
      <c r="H16" s="21" t="s">
        <v>23</v>
      </c>
      <c r="I16" s="30" t="s">
        <v>11</v>
      </c>
      <c r="J16" s="31">
        <v>1</v>
      </c>
      <c r="K16" s="32">
        <v>4152</v>
      </c>
      <c r="L16" s="2">
        <f t="shared" si="4"/>
        <v>4152</v>
      </c>
    </row>
    <row r="17" spans="1:12" x14ac:dyDescent="0.25">
      <c r="A17" s="6">
        <v>30</v>
      </c>
      <c r="B17" s="29">
        <v>11</v>
      </c>
      <c r="C17" s="18" t="s">
        <v>15</v>
      </c>
      <c r="D17" s="19" t="s">
        <v>16</v>
      </c>
      <c r="E17" s="33" t="s">
        <v>30</v>
      </c>
      <c r="F17" s="21" t="s">
        <v>24</v>
      </c>
      <c r="G17" s="21" t="s">
        <v>20</v>
      </c>
      <c r="H17" s="21" t="s">
        <v>23</v>
      </c>
      <c r="I17" s="30" t="s">
        <v>11</v>
      </c>
      <c r="J17" s="31">
        <v>1</v>
      </c>
      <c r="K17" s="32">
        <v>4206</v>
      </c>
      <c r="L17" s="2">
        <f t="shared" si="4"/>
        <v>4206</v>
      </c>
    </row>
    <row r="18" spans="1:12" x14ac:dyDescent="0.25">
      <c r="A18" s="6">
        <v>30</v>
      </c>
      <c r="B18" s="29">
        <v>12</v>
      </c>
      <c r="C18" s="18" t="s">
        <v>15</v>
      </c>
      <c r="D18" s="19" t="s">
        <v>16</v>
      </c>
      <c r="E18" s="33" t="s">
        <v>30</v>
      </c>
      <c r="F18" s="21" t="s">
        <v>24</v>
      </c>
      <c r="G18" s="21" t="s">
        <v>21</v>
      </c>
      <c r="H18" s="21" t="s">
        <v>23</v>
      </c>
      <c r="I18" s="30" t="s">
        <v>11</v>
      </c>
      <c r="J18" s="31">
        <v>1</v>
      </c>
      <c r="K18" s="32">
        <v>4206</v>
      </c>
      <c r="L18" s="2">
        <f t="shared" si="4"/>
        <v>4206</v>
      </c>
    </row>
    <row r="19" spans="1:12" x14ac:dyDescent="0.25">
      <c r="A19" s="6">
        <v>30</v>
      </c>
      <c r="B19" s="25">
        <v>13</v>
      </c>
      <c r="C19" s="8" t="s">
        <v>15</v>
      </c>
      <c r="D19" s="9" t="s">
        <v>16</v>
      </c>
      <c r="E19" s="11" t="s">
        <v>30</v>
      </c>
      <c r="F19" s="11" t="s">
        <v>26</v>
      </c>
      <c r="G19" s="10" t="s">
        <v>27</v>
      </c>
      <c r="H19" s="11" t="s">
        <v>23</v>
      </c>
      <c r="I19" s="26" t="s">
        <v>11</v>
      </c>
      <c r="J19" s="27">
        <v>3</v>
      </c>
      <c r="K19" s="28">
        <v>3258</v>
      </c>
      <c r="L19" s="2">
        <f t="shared" si="4"/>
        <v>9774</v>
      </c>
    </row>
    <row r="20" spans="1:12" x14ac:dyDescent="0.25">
      <c r="A20" s="6">
        <v>30</v>
      </c>
      <c r="B20" s="25">
        <v>14</v>
      </c>
      <c r="C20" s="8" t="s">
        <v>15</v>
      </c>
      <c r="D20" s="9" t="s">
        <v>16</v>
      </c>
      <c r="E20" s="11" t="s">
        <v>30</v>
      </c>
      <c r="F20" s="11" t="s">
        <v>26</v>
      </c>
      <c r="G20" s="10" t="s">
        <v>25</v>
      </c>
      <c r="H20" s="11" t="s">
        <v>23</v>
      </c>
      <c r="I20" s="26" t="s">
        <v>11</v>
      </c>
      <c r="J20" s="27">
        <v>2</v>
      </c>
      <c r="K20" s="28">
        <v>3264</v>
      </c>
      <c r="L20" s="2">
        <f t="shared" si="4"/>
        <v>6528</v>
      </c>
    </row>
    <row r="21" spans="1:12" x14ac:dyDescent="0.25">
      <c r="A21" s="6">
        <v>30</v>
      </c>
      <c r="B21" s="25">
        <v>15</v>
      </c>
      <c r="C21" s="8" t="s">
        <v>15</v>
      </c>
      <c r="D21" s="9" t="s">
        <v>16</v>
      </c>
      <c r="E21" s="11" t="s">
        <v>30</v>
      </c>
      <c r="F21" s="11" t="s">
        <v>26</v>
      </c>
      <c r="G21" s="11" t="s">
        <v>17</v>
      </c>
      <c r="H21" s="11" t="s">
        <v>23</v>
      </c>
      <c r="I21" s="26" t="s">
        <v>11</v>
      </c>
      <c r="J21" s="27">
        <v>1</v>
      </c>
      <c r="K21" s="28">
        <v>3270</v>
      </c>
      <c r="L21" s="2">
        <f t="shared" si="4"/>
        <v>3270</v>
      </c>
    </row>
    <row r="22" spans="1:12" x14ac:dyDescent="0.25">
      <c r="A22" s="6">
        <v>30</v>
      </c>
      <c r="B22" s="25">
        <v>16</v>
      </c>
      <c r="C22" s="8" t="s">
        <v>15</v>
      </c>
      <c r="D22" s="9" t="s">
        <v>16</v>
      </c>
      <c r="E22" s="11" t="s">
        <v>30</v>
      </c>
      <c r="F22" s="11" t="s">
        <v>26</v>
      </c>
      <c r="G22" s="11" t="s">
        <v>18</v>
      </c>
      <c r="H22" s="11" t="s">
        <v>23</v>
      </c>
      <c r="I22" s="26" t="s">
        <v>11</v>
      </c>
      <c r="J22" s="27">
        <v>1</v>
      </c>
      <c r="K22" s="28">
        <v>3318</v>
      </c>
      <c r="L22" s="2">
        <f t="shared" si="4"/>
        <v>3318</v>
      </c>
    </row>
    <row r="23" spans="1:12" x14ac:dyDescent="0.25">
      <c r="A23" s="6">
        <v>30</v>
      </c>
      <c r="B23" s="25">
        <v>17</v>
      </c>
      <c r="C23" s="8" t="s">
        <v>15</v>
      </c>
      <c r="D23" s="9" t="s">
        <v>16</v>
      </c>
      <c r="E23" s="11" t="s">
        <v>30</v>
      </c>
      <c r="F23" s="11" t="s">
        <v>26</v>
      </c>
      <c r="G23" s="11" t="s">
        <v>19</v>
      </c>
      <c r="H23" s="11" t="s">
        <v>23</v>
      </c>
      <c r="I23" s="26" t="s">
        <v>11</v>
      </c>
      <c r="J23" s="27">
        <v>1</v>
      </c>
      <c r="K23" s="28">
        <v>3528</v>
      </c>
      <c r="L23" s="2">
        <f t="shared" ref="L23:L33" si="5">K23*J23</f>
        <v>3528</v>
      </c>
    </row>
    <row r="24" spans="1:12" x14ac:dyDescent="0.25">
      <c r="A24" s="6">
        <v>30</v>
      </c>
      <c r="B24" s="25">
        <v>18</v>
      </c>
      <c r="C24" s="8" t="s">
        <v>15</v>
      </c>
      <c r="D24" s="9" t="s">
        <v>16</v>
      </c>
      <c r="E24" s="11" t="s">
        <v>30</v>
      </c>
      <c r="F24" s="11" t="s">
        <v>26</v>
      </c>
      <c r="G24" s="11" t="s">
        <v>20</v>
      </c>
      <c r="H24" s="11" t="s">
        <v>23</v>
      </c>
      <c r="I24" s="26" t="s">
        <v>11</v>
      </c>
      <c r="J24" s="27">
        <v>1</v>
      </c>
      <c r="K24" s="28">
        <v>3618</v>
      </c>
      <c r="L24" s="2">
        <f t="shared" si="5"/>
        <v>3618</v>
      </c>
    </row>
    <row r="25" spans="1:12" x14ac:dyDescent="0.25">
      <c r="A25" s="6">
        <v>30</v>
      </c>
      <c r="B25" s="25">
        <v>19</v>
      </c>
      <c r="C25" s="8" t="s">
        <v>15</v>
      </c>
      <c r="D25" s="9" t="s">
        <v>16</v>
      </c>
      <c r="E25" s="11" t="s">
        <v>30</v>
      </c>
      <c r="F25" s="11" t="s">
        <v>26</v>
      </c>
      <c r="G25" s="11" t="s">
        <v>21</v>
      </c>
      <c r="H25" s="11" t="s">
        <v>23</v>
      </c>
      <c r="I25" s="26" t="s">
        <v>11</v>
      </c>
      <c r="J25" s="27">
        <v>1</v>
      </c>
      <c r="K25" s="28">
        <v>3618</v>
      </c>
      <c r="L25" s="2">
        <f t="shared" si="5"/>
        <v>3618</v>
      </c>
    </row>
    <row r="26" spans="1:12" x14ac:dyDescent="0.25">
      <c r="A26" s="6">
        <v>30</v>
      </c>
      <c r="B26" s="29">
        <v>20</v>
      </c>
      <c r="C26" s="18" t="s">
        <v>15</v>
      </c>
      <c r="D26" s="19" t="s">
        <v>16</v>
      </c>
      <c r="E26" s="33" t="s">
        <v>30</v>
      </c>
      <c r="F26" s="21" t="s">
        <v>28</v>
      </c>
      <c r="G26" s="20" t="s">
        <v>29</v>
      </c>
      <c r="H26" s="21" t="s">
        <v>23</v>
      </c>
      <c r="I26" s="30" t="s">
        <v>11</v>
      </c>
      <c r="J26" s="31">
        <v>5</v>
      </c>
      <c r="K26" s="32">
        <v>2484</v>
      </c>
      <c r="L26" s="2">
        <f t="shared" si="5"/>
        <v>12420</v>
      </c>
    </row>
    <row r="27" spans="1:12" x14ac:dyDescent="0.25">
      <c r="A27" s="6">
        <v>30</v>
      </c>
      <c r="B27" s="29">
        <v>21</v>
      </c>
      <c r="C27" s="18" t="s">
        <v>15</v>
      </c>
      <c r="D27" s="19" t="s">
        <v>16</v>
      </c>
      <c r="E27" s="33" t="s">
        <v>30</v>
      </c>
      <c r="F27" s="21" t="s">
        <v>28</v>
      </c>
      <c r="G27" s="20" t="s">
        <v>27</v>
      </c>
      <c r="H27" s="21" t="s">
        <v>23</v>
      </c>
      <c r="I27" s="30" t="s">
        <v>11</v>
      </c>
      <c r="J27" s="31">
        <v>5</v>
      </c>
      <c r="K27" s="32">
        <v>2484</v>
      </c>
      <c r="L27" s="2">
        <f t="shared" si="5"/>
        <v>12420</v>
      </c>
    </row>
    <row r="28" spans="1:12" x14ac:dyDescent="0.25">
      <c r="A28" s="6">
        <v>30</v>
      </c>
      <c r="B28" s="29">
        <v>22</v>
      </c>
      <c r="C28" s="18" t="s">
        <v>15</v>
      </c>
      <c r="D28" s="19" t="s">
        <v>16</v>
      </c>
      <c r="E28" s="33" t="s">
        <v>30</v>
      </c>
      <c r="F28" s="21" t="s">
        <v>28</v>
      </c>
      <c r="G28" s="20" t="s">
        <v>25</v>
      </c>
      <c r="H28" s="21" t="s">
        <v>23</v>
      </c>
      <c r="I28" s="30" t="s">
        <v>11</v>
      </c>
      <c r="J28" s="31">
        <v>2</v>
      </c>
      <c r="K28" s="32">
        <v>2490</v>
      </c>
      <c r="L28" s="2">
        <f t="shared" si="5"/>
        <v>4980</v>
      </c>
    </row>
    <row r="29" spans="1:12" x14ac:dyDescent="0.25">
      <c r="A29" s="6">
        <v>30</v>
      </c>
      <c r="B29" s="29">
        <v>23</v>
      </c>
      <c r="C29" s="18" t="s">
        <v>15</v>
      </c>
      <c r="D29" s="19" t="s">
        <v>16</v>
      </c>
      <c r="E29" s="33" t="s">
        <v>30</v>
      </c>
      <c r="F29" s="21" t="s">
        <v>28</v>
      </c>
      <c r="G29" s="21" t="s">
        <v>17</v>
      </c>
      <c r="H29" s="21" t="s">
        <v>23</v>
      </c>
      <c r="I29" s="30" t="s">
        <v>11</v>
      </c>
      <c r="J29" s="31">
        <v>2</v>
      </c>
      <c r="K29" s="32">
        <v>2496</v>
      </c>
      <c r="L29" s="2">
        <f t="shared" si="5"/>
        <v>4992</v>
      </c>
    </row>
    <row r="30" spans="1:12" x14ac:dyDescent="0.25">
      <c r="A30" s="6">
        <v>30</v>
      </c>
      <c r="B30" s="29">
        <v>24</v>
      </c>
      <c r="C30" s="18" t="s">
        <v>15</v>
      </c>
      <c r="D30" s="19" t="s">
        <v>16</v>
      </c>
      <c r="E30" s="33" t="s">
        <v>30</v>
      </c>
      <c r="F30" s="21" t="s">
        <v>28</v>
      </c>
      <c r="G30" s="21" t="s">
        <v>18</v>
      </c>
      <c r="H30" s="21" t="s">
        <v>23</v>
      </c>
      <c r="I30" s="30" t="s">
        <v>11</v>
      </c>
      <c r="J30" s="31">
        <v>2</v>
      </c>
      <c r="K30" s="32">
        <v>2514</v>
      </c>
      <c r="L30" s="2">
        <f t="shared" si="5"/>
        <v>5028</v>
      </c>
    </row>
    <row r="31" spans="1:12" x14ac:dyDescent="0.25">
      <c r="A31" s="6">
        <v>30</v>
      </c>
      <c r="B31" s="29">
        <v>25</v>
      </c>
      <c r="C31" s="18" t="s">
        <v>15</v>
      </c>
      <c r="D31" s="19" t="s">
        <v>16</v>
      </c>
      <c r="E31" s="33" t="s">
        <v>30</v>
      </c>
      <c r="F31" s="21" t="s">
        <v>28</v>
      </c>
      <c r="G31" s="21" t="s">
        <v>19</v>
      </c>
      <c r="H31" s="21" t="s">
        <v>23</v>
      </c>
      <c r="I31" s="30" t="s">
        <v>11</v>
      </c>
      <c r="J31" s="31">
        <v>2</v>
      </c>
      <c r="K31" s="32">
        <v>2964</v>
      </c>
      <c r="L31" s="2">
        <f t="shared" si="5"/>
        <v>5928</v>
      </c>
    </row>
    <row r="32" spans="1:12" x14ac:dyDescent="0.25">
      <c r="A32" s="6">
        <v>30</v>
      </c>
      <c r="B32" s="29">
        <v>26</v>
      </c>
      <c r="C32" s="18" t="s">
        <v>15</v>
      </c>
      <c r="D32" s="19" t="s">
        <v>16</v>
      </c>
      <c r="E32" s="33" t="s">
        <v>30</v>
      </c>
      <c r="F32" s="21" t="s">
        <v>28</v>
      </c>
      <c r="G32" s="21" t="s">
        <v>20</v>
      </c>
      <c r="H32" s="21" t="s">
        <v>23</v>
      </c>
      <c r="I32" s="30" t="s">
        <v>11</v>
      </c>
      <c r="J32" s="31">
        <v>1</v>
      </c>
      <c r="K32" s="32">
        <v>2982</v>
      </c>
      <c r="L32" s="2">
        <f t="shared" si="5"/>
        <v>2982</v>
      </c>
    </row>
    <row r="33" spans="1:12" x14ac:dyDescent="0.25">
      <c r="A33" s="6">
        <v>30</v>
      </c>
      <c r="B33" s="29">
        <v>27</v>
      </c>
      <c r="C33" s="18" t="s">
        <v>15</v>
      </c>
      <c r="D33" s="19" t="s">
        <v>16</v>
      </c>
      <c r="E33" s="33" t="s">
        <v>30</v>
      </c>
      <c r="F33" s="21" t="s">
        <v>28</v>
      </c>
      <c r="G33" s="21" t="s">
        <v>21</v>
      </c>
      <c r="H33" s="21" t="s">
        <v>23</v>
      </c>
      <c r="I33" s="30" t="s">
        <v>11</v>
      </c>
      <c r="J33" s="31">
        <v>1</v>
      </c>
      <c r="K33" s="32">
        <v>3054</v>
      </c>
      <c r="L33" s="2">
        <f t="shared" si="5"/>
        <v>3054</v>
      </c>
    </row>
    <row r="34" spans="1:12" hidden="1" x14ac:dyDescent="0.25">
      <c r="A34" s="6">
        <v>22</v>
      </c>
      <c r="B34" s="17"/>
      <c r="C34" s="18"/>
      <c r="D34" s="19"/>
      <c r="E34" s="20"/>
      <c r="F34" s="20"/>
      <c r="G34" s="21"/>
      <c r="H34" s="21"/>
      <c r="I34" s="22"/>
      <c r="J34" s="23"/>
      <c r="K34" s="24"/>
      <c r="L34" s="2">
        <f t="shared" ref="L34:L40" si="6">K34*J34</f>
        <v>0</v>
      </c>
    </row>
    <row r="35" spans="1:12" hidden="1" x14ac:dyDescent="0.25">
      <c r="A35" s="6">
        <v>22</v>
      </c>
      <c r="B35" s="7"/>
      <c r="C35" s="8"/>
      <c r="D35" s="9"/>
      <c r="E35" s="10"/>
      <c r="F35" s="10"/>
      <c r="G35" s="10"/>
      <c r="H35" s="11"/>
      <c r="I35" s="12"/>
      <c r="J35" s="13"/>
      <c r="K35" s="14"/>
      <c r="L35" s="2">
        <f t="shared" si="6"/>
        <v>0</v>
      </c>
    </row>
    <row r="36" spans="1:12" hidden="1" x14ac:dyDescent="0.25">
      <c r="A36" s="6">
        <v>22</v>
      </c>
      <c r="B36" s="7"/>
      <c r="C36" s="8"/>
      <c r="D36" s="9"/>
      <c r="E36" s="10"/>
      <c r="F36" s="10"/>
      <c r="G36" s="10"/>
      <c r="H36" s="11"/>
      <c r="I36" s="12"/>
      <c r="J36" s="13"/>
      <c r="K36" s="14"/>
      <c r="L36" s="2">
        <f t="shared" si="6"/>
        <v>0</v>
      </c>
    </row>
    <row r="37" spans="1:12" hidden="1" x14ac:dyDescent="0.25">
      <c r="A37" s="6">
        <v>22</v>
      </c>
      <c r="B37" s="7"/>
      <c r="C37" s="8"/>
      <c r="D37" s="9"/>
      <c r="E37" s="10"/>
      <c r="F37" s="10"/>
      <c r="G37" s="10"/>
      <c r="H37" s="11"/>
      <c r="I37" s="12"/>
      <c r="J37" s="13"/>
      <c r="K37" s="14"/>
      <c r="L37" s="2">
        <f t="shared" si="6"/>
        <v>0</v>
      </c>
    </row>
    <row r="38" spans="1:12" hidden="1" x14ac:dyDescent="0.25">
      <c r="A38" s="6">
        <v>22</v>
      </c>
      <c r="B38" s="7"/>
      <c r="C38" s="8"/>
      <c r="D38" s="9"/>
      <c r="E38" s="10"/>
      <c r="F38" s="10"/>
      <c r="G38" s="10"/>
      <c r="H38" s="11"/>
      <c r="I38" s="12"/>
      <c r="J38" s="13"/>
      <c r="K38" s="14"/>
      <c r="L38" s="2">
        <f t="shared" si="6"/>
        <v>0</v>
      </c>
    </row>
    <row r="39" spans="1:12" hidden="1" x14ac:dyDescent="0.25">
      <c r="A39" s="6">
        <v>22</v>
      </c>
      <c r="B39" s="7"/>
      <c r="C39" s="8"/>
      <c r="D39" s="9"/>
      <c r="E39" s="10"/>
      <c r="F39" s="10"/>
      <c r="G39" s="10"/>
      <c r="H39" s="11"/>
      <c r="I39" s="12"/>
      <c r="J39" s="13"/>
      <c r="K39" s="14"/>
      <c r="L39" s="2">
        <f t="shared" si="6"/>
        <v>0</v>
      </c>
    </row>
    <row r="40" spans="1:12" hidden="1" x14ac:dyDescent="0.25">
      <c r="A40" s="6">
        <v>22</v>
      </c>
      <c r="B40" s="7"/>
      <c r="C40" s="8"/>
      <c r="D40" s="9"/>
      <c r="E40" s="10"/>
      <c r="F40" s="10"/>
      <c r="G40" s="11"/>
      <c r="H40" s="11"/>
      <c r="I40" s="12"/>
      <c r="J40" s="13"/>
      <c r="K40" s="14"/>
      <c r="L40" s="2">
        <f t="shared" si="6"/>
        <v>0</v>
      </c>
    </row>
    <row r="41" spans="1:12" x14ac:dyDescent="0.25">
      <c r="A41" s="34"/>
      <c r="B41" s="35"/>
      <c r="C41" s="35"/>
      <c r="D41" s="35"/>
      <c r="E41" s="35"/>
      <c r="F41" s="35"/>
      <c r="G41" s="35"/>
      <c r="H41" s="35"/>
      <c r="I41" s="36"/>
      <c r="J41" s="15">
        <f>SUM(J7:J33)</f>
        <v>63</v>
      </c>
      <c r="K41" s="1"/>
      <c r="L41" s="16">
        <f>SUM(L7:L33)</f>
        <v>220842</v>
      </c>
    </row>
  </sheetData>
  <mergeCells count="14">
    <mergeCell ref="A41:I41"/>
    <mergeCell ref="A2:L2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A7:A11 A13:A40">
    <cfRule type="cellIs" dxfId="17" priority="236" stopIfTrue="1" operator="equal">
      <formula>0</formula>
    </cfRule>
  </conditionalFormatting>
  <conditionalFormatting sqref="J41:K41">
    <cfRule type="cellIs" dxfId="16" priority="23" stopIfTrue="1" operator="equal">
      <formula>0</formula>
    </cfRule>
  </conditionalFormatting>
  <conditionalFormatting sqref="A41">
    <cfRule type="cellIs" dxfId="15" priority="22" stopIfTrue="1" operator="equal">
      <formula>0</formula>
    </cfRule>
  </conditionalFormatting>
  <conditionalFormatting sqref="B7:D11 F7:K11 F13:K18 B13:D18">
    <cfRule type="cellIs" dxfId="14" priority="16" stopIfTrue="1" operator="equal">
      <formula>0</formula>
    </cfRule>
  </conditionalFormatting>
  <conditionalFormatting sqref="C35:K40">
    <cfRule type="cellIs" dxfId="13" priority="13" stopIfTrue="1" operator="equal">
      <formula>0</formula>
    </cfRule>
  </conditionalFormatting>
  <conditionalFormatting sqref="B35:B40">
    <cfRule type="cellIs" dxfId="12" priority="14" stopIfTrue="1" operator="equal">
      <formula>0</formula>
    </cfRule>
  </conditionalFormatting>
  <conditionalFormatting sqref="B34:K34">
    <cfRule type="cellIs" dxfId="11" priority="12" stopIfTrue="1" operator="equal">
      <formula>0</formula>
    </cfRule>
  </conditionalFormatting>
  <conditionalFormatting sqref="B19:D33 F19:K33">
    <cfRule type="cellIs" dxfId="10" priority="11" stopIfTrue="1" operator="equal">
      <formula>0</formula>
    </cfRule>
  </conditionalFormatting>
  <conditionalFormatting sqref="L41">
    <cfRule type="cellIs" dxfId="9" priority="10" stopIfTrue="1" operator="equal">
      <formula>0</formula>
    </cfRule>
  </conditionalFormatting>
  <conditionalFormatting sqref="E7">
    <cfRule type="cellIs" dxfId="8" priority="9" stopIfTrue="1" operator="equal">
      <formula>0</formula>
    </cfRule>
  </conditionalFormatting>
  <conditionalFormatting sqref="E8:E11">
    <cfRule type="cellIs" dxfId="7" priority="8" stopIfTrue="1" operator="equal">
      <formula>0</formula>
    </cfRule>
  </conditionalFormatting>
  <conditionalFormatting sqref="E19:E25">
    <cfRule type="cellIs" dxfId="6" priority="7" stopIfTrue="1" operator="equal">
      <formula>0</formula>
    </cfRule>
  </conditionalFormatting>
  <conditionalFormatting sqref="E13:E18">
    <cfRule type="cellIs" dxfId="5" priority="6" stopIfTrue="1" operator="equal">
      <formula>0</formula>
    </cfRule>
  </conditionalFormatting>
  <conditionalFormatting sqref="E26:E33">
    <cfRule type="cellIs" dxfId="4" priority="5" stopIfTrue="1" operator="equal">
      <formula>0</formula>
    </cfRule>
  </conditionalFormatting>
  <conditionalFormatting sqref="A12">
    <cfRule type="cellIs" dxfId="3" priority="4" stopIfTrue="1" operator="equal">
      <formula>0</formula>
    </cfRule>
  </conditionalFormatting>
  <conditionalFormatting sqref="F12 B12:D12 H12:K12">
    <cfRule type="cellIs" dxfId="2" priority="3" stopIfTrue="1" operator="equal">
      <formula>0</formula>
    </cfRule>
  </conditionalFormatting>
  <conditionalFormatting sqref="E12">
    <cfRule type="cellIs" dxfId="1" priority="2" stopIfTrue="1" operator="equal">
      <formula>0</formula>
    </cfRule>
  </conditionalFormatting>
  <conditionalFormatting sqref="G12">
    <cfRule type="cellIs" dxfId="0" priority="1" stopIfTrue="1" operator="equal">
      <formula>0</formula>
    </cfRule>
  </conditionalFormatting>
  <dataValidations count="19">
    <dataValidation type="decimal" operator="greaterThan" allowBlank="1" showInputMessage="1" showErrorMessage="1" sqref="L41 J7:K41">
      <formula1>0</formula1>
    </dataValidation>
    <dataValidation type="whole" operator="greaterThan" allowBlank="1" showInputMessage="1" showErrorMessage="1" sqref="A7:A41">
      <formula1>0</formula1>
    </dataValidation>
    <dataValidation type="list" showInputMessage="1" showErrorMessage="1" sqref="D7:D40">
      <formula1>$AC$2:$AC$24</formula1>
    </dataValidation>
    <dataValidation type="list" showInputMessage="1" showErrorMessage="1" sqref="F34:F40">
      <formula1>$AO$2:$AO$21</formula1>
    </dataValidation>
    <dataValidation type="list" showInputMessage="1" showErrorMessage="1" sqref="G21:G25 G29:G34 G14:G18 G40 G7:G11">
      <formula1>$AI$2:$AI$5</formula1>
    </dataValidation>
    <dataValidation type="list" showInputMessage="1" showErrorMessage="1" sqref="I7:I40">
      <formula1>$BA$2:$BA$4</formula1>
    </dataValidation>
    <dataValidation type="list" showInputMessage="1" showErrorMessage="1" sqref="G35:G39">
      <formula1>$AI$2:$AI$251</formula1>
    </dataValidation>
    <dataValidation type="list" showInputMessage="1" showErrorMessage="1" sqref="H35:H40">
      <formula1>$AS$2:$AS$369</formula1>
    </dataValidation>
    <dataValidation type="list" showInputMessage="1" showErrorMessage="1" sqref="E35:E40">
      <formula1>$AL$2:$AL$579</formula1>
    </dataValidation>
    <dataValidation type="list" showInputMessage="1" showErrorMessage="1" sqref="C35:C40">
      <formula1>$BD$2:$BD$599</formula1>
    </dataValidation>
    <dataValidation type="list" showInputMessage="1" showErrorMessage="1" sqref="C34 C7:C18">
      <formula1>$BD$2:$BD$389</formula1>
    </dataValidation>
    <dataValidation type="list" showInputMessage="1" showErrorMessage="1" sqref="E34">
      <formula1>$AL$2:$AL$369</formula1>
    </dataValidation>
    <dataValidation type="list" showInputMessage="1" showErrorMessage="1" sqref="H34">
      <formula1>$AS$2:$AS$187</formula1>
    </dataValidation>
    <dataValidation type="list" showInputMessage="1" showErrorMessage="1" sqref="G13">
      <formula1>$AI$2:$AI$149</formula1>
    </dataValidation>
    <dataValidation type="list" showInputMessage="1" showErrorMessage="1" sqref="F7:F33">
      <formula1>$AO$2:$AO$5</formula1>
    </dataValidation>
    <dataValidation type="list" showInputMessage="1" showErrorMessage="1" sqref="H7:H33">
      <formula1>$AX$2:$AX$5</formula1>
    </dataValidation>
    <dataValidation type="list" showInputMessage="1" showErrorMessage="1" sqref="C19:C33">
      <formula1>$BD$2:$BD$378</formula1>
    </dataValidation>
    <dataValidation type="list" showInputMessage="1" showErrorMessage="1" sqref="G26:G28 G19:G20 G12">
      <formula1>$AI$2:$AI$138</formula1>
    </dataValidation>
    <dataValidation type="list" showInputMessage="1" showErrorMessage="1" sqref="E7:E33">
      <formula1>$AL$2:$AL$66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ПРОЗОРО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Sergey</cp:lastModifiedBy>
  <cp:lastPrinted>2020-02-11T07:53:43Z</cp:lastPrinted>
  <dcterms:created xsi:type="dcterms:W3CDTF">2018-11-22T10:46:43Z</dcterms:created>
  <dcterms:modified xsi:type="dcterms:W3CDTF">2020-07-30T04:37:04Z</dcterms:modified>
</cp:coreProperties>
</file>