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10" windowHeight="11010" activeTab="0"/>
  </bookViews>
  <sheets>
    <sheet name="ПРОДАЖ " sheetId="1" r:id="rId1"/>
    <sheet name="ВСЕ розподіл" sheetId="2" state="hidden" r:id="rId2"/>
  </sheets>
  <definedNames>
    <definedName name="_xlnm._FilterDatabase" localSheetId="1" hidden="1">'ВСЕ розподіл'!$B$2:$I$82</definedName>
    <definedName name="_xlnm.Print_Area" localSheetId="0">'ПРОДАЖ '!$A$1:$C$68</definedName>
  </definedNames>
  <calcPr fullCalcOnLoad="1"/>
</workbook>
</file>

<file path=xl/sharedStrings.xml><?xml version="1.0" encoding="utf-8"?>
<sst xmlns="http://schemas.openxmlformats.org/spreadsheetml/2006/main" count="461" uniqueCount="211">
  <si>
    <t>Блок безперервного живлення APC</t>
  </si>
  <si>
    <t>2005/28.02.2005</t>
  </si>
  <si>
    <t>11-19-1040-11</t>
  </si>
  <si>
    <t>Радіо термінал "Smart Track" 359853004801394</t>
  </si>
  <si>
    <t>2009/24.09.2009</t>
  </si>
  <si>
    <t>11-19-1040-40</t>
  </si>
  <si>
    <t>Радіо термінал "Smart Track" 359853005947188</t>
  </si>
  <si>
    <t>11-19-1040-41</t>
  </si>
  <si>
    <t>Радіо термінал "Smart Track" 359853002640604</t>
  </si>
  <si>
    <t>11-19-1040-48</t>
  </si>
  <si>
    <t>Радіоприймач AR 3000</t>
  </si>
  <si>
    <t>1997/31.03.1997</t>
  </si>
  <si>
    <t>11-19-1040-1</t>
  </si>
  <si>
    <t>0,00</t>
  </si>
  <si>
    <t>Кабель РЕ38048-118 ВЧ з'єднувальний</t>
  </si>
  <si>
    <t>2008/31.01.2008</t>
  </si>
  <si>
    <t>11-19-1040-2</t>
  </si>
  <si>
    <t>Радіостанція GМ340</t>
  </si>
  <si>
    <t>2003/30.06.2003</t>
  </si>
  <si>
    <t>11-19-1040-4</t>
  </si>
  <si>
    <t>MDM25KHC9AN1AE</t>
  </si>
  <si>
    <t>Комплекс ФСММА-11 ма</t>
  </si>
  <si>
    <t>1987/31.10.1987</t>
  </si>
  <si>
    <t>11-19-1040-9</t>
  </si>
  <si>
    <t>Міні АТС Samsung</t>
  </si>
  <si>
    <t>1999/31.12.1999</t>
  </si>
  <si>
    <t>11-19-1040-10</t>
  </si>
  <si>
    <t>S21K451106</t>
  </si>
  <si>
    <t>Радіостанція AlinkoDJ-19</t>
  </si>
  <si>
    <t>11-19-1040-12</t>
  </si>
  <si>
    <t>M105553</t>
  </si>
  <si>
    <t>Радіоприймач AR 8000</t>
  </si>
  <si>
    <t>11-19-1040-15</t>
  </si>
  <si>
    <t>Сканер іCR 8500</t>
  </si>
  <si>
    <t>2001/31.01.2001</t>
  </si>
  <si>
    <t>11-19-1040-20</t>
  </si>
  <si>
    <t>Пристрій GPS Lowrance</t>
  </si>
  <si>
    <t>2004/31.07.2004</t>
  </si>
  <si>
    <t>11-19-1040-22</t>
  </si>
  <si>
    <t>Антена ШПА 006 2700</t>
  </si>
  <si>
    <t>2002/30.09.2002</t>
  </si>
  <si>
    <t>11-19-1040-24</t>
  </si>
  <si>
    <t>Дальномір Range 700</t>
  </si>
  <si>
    <t>2009/26.08.2009</t>
  </si>
  <si>
    <t>11-19-1040-31</t>
  </si>
  <si>
    <t>Режекторний фільтр РФ-1</t>
  </si>
  <si>
    <t>2008/30.09.2008</t>
  </si>
  <si>
    <t>11-19-1040-36</t>
  </si>
  <si>
    <t>Антена логоперіодична вимірювальна</t>
  </si>
  <si>
    <t>2003/30.04.2003</t>
  </si>
  <si>
    <t>11-19-1040-38</t>
  </si>
  <si>
    <t>Прилад ФСМ 8.5 AS</t>
  </si>
  <si>
    <t>1985/30.11.1985</t>
  </si>
  <si>
    <t>11-19-1040-39</t>
  </si>
  <si>
    <t>Комплект GPS приймача</t>
  </si>
  <si>
    <t>2009/01.10.2009</t>
  </si>
  <si>
    <t>11-19-1040-51</t>
  </si>
  <si>
    <t>1BQ060673</t>
  </si>
  <si>
    <t>Комплект ВЧ кабелів</t>
  </si>
  <si>
    <t>11-19-1040-52</t>
  </si>
  <si>
    <t>Термінал Samsung c 100</t>
  </si>
  <si>
    <t>2003/30.11.2003</t>
  </si>
  <si>
    <t>11-19-1040-57</t>
  </si>
  <si>
    <t>R1WXA38072Y</t>
  </si>
  <si>
    <t>11-19-1040-60-T</t>
  </si>
  <si>
    <t>M005365</t>
  </si>
  <si>
    <t>Обладнання по контролю Senao</t>
  </si>
  <si>
    <t>2001/31.07.2001</t>
  </si>
  <si>
    <t>11-19-1040-62</t>
  </si>
  <si>
    <t>Пристрій захисту Базальт-5ГЭШ</t>
  </si>
  <si>
    <t>2004/31.03.2004</t>
  </si>
  <si>
    <t>11-19-1040-63</t>
  </si>
  <si>
    <t>Далекомір лазерний Geo-Fennel Disto A5 до 200м.</t>
  </si>
  <si>
    <t>2008/30.06.2008</t>
  </si>
  <si>
    <t>11-19-1040-64</t>
  </si>
  <si>
    <t>Мобільний термінал NOKIA 6233</t>
  </si>
  <si>
    <t>2006/30.09.2006</t>
  </si>
  <si>
    <t>11-19-1040-67</t>
  </si>
  <si>
    <t>Обладнання супутникового зв'язку</t>
  </si>
  <si>
    <t>2007/31.05.2007</t>
  </si>
  <si>
    <t>11-19-1040-70</t>
  </si>
  <si>
    <t>H9N7BF0DA</t>
  </si>
  <si>
    <t>Сповіщувач Encore EC-301-DP</t>
  </si>
  <si>
    <t>2007/30.11.2007</t>
  </si>
  <si>
    <t>11-19-1060-7</t>
  </si>
  <si>
    <t>Акумулятор та зарядний пристрій Logocam</t>
  </si>
  <si>
    <t>2012/31.05.2012</t>
  </si>
  <si>
    <t>11-1040-155</t>
  </si>
  <si>
    <t>СВЧ піч Deawod 3747</t>
  </si>
  <si>
    <t>2001/28.02.2001</t>
  </si>
  <si>
    <t>11-19-1090-1</t>
  </si>
  <si>
    <t>Фотоапарат Olympus SP 500</t>
  </si>
  <si>
    <t>2006/31.01.2006</t>
  </si>
  <si>
    <t>11-19-1060-16</t>
  </si>
  <si>
    <t>J20255817</t>
  </si>
  <si>
    <t>Комп'ютер Core 2 Duo 2,2G/G965/1024M/160Gb</t>
  </si>
  <si>
    <t>2008/30.04.2008</t>
  </si>
  <si>
    <t>11-19-1040-71</t>
  </si>
  <si>
    <t>Ноутбук Toshiba</t>
  </si>
  <si>
    <t>2008/31.05.2008</t>
  </si>
  <si>
    <t>11-19-1040-23</t>
  </si>
  <si>
    <t>Монітор 19 Samsung 940N</t>
  </si>
  <si>
    <t>2007/31.08.2007</t>
  </si>
  <si>
    <t>11-19-1040-58</t>
  </si>
  <si>
    <t>Комп'ютер Pentium D925 3,0G/j945GZ/1024DDR2 /200Gb SATA II/3,5 FFDD/ATX</t>
  </si>
  <si>
    <t>2007/31.03.2007</t>
  </si>
  <si>
    <t>11-19-1040-59</t>
  </si>
  <si>
    <t>Монітор 17 Samsung 710N ASKS</t>
  </si>
  <si>
    <t>2006/31.03.2006</t>
  </si>
  <si>
    <t>11-19-1040-65</t>
  </si>
  <si>
    <t>Комп'ютер Technik Pro PIV3,0/512/80Gb/128М/CD-RW/fdd/Linux</t>
  </si>
  <si>
    <t>2005/30.09.2005</t>
  </si>
  <si>
    <t>11-19-1040-61</t>
  </si>
  <si>
    <t>Комп'ютер Core 2 Duo 2G/Asus P5B-YM/DDR2 1024M/HDD 160Gb</t>
  </si>
  <si>
    <t>11-19-1040-69</t>
  </si>
  <si>
    <t>11-19-1040-66</t>
  </si>
  <si>
    <t>Системний блок (Phenjmll X4 810 2.6GHz/DDR2 4Gb/HDD500Gb/DWD-RW)</t>
  </si>
  <si>
    <t>2009/30.06.2009</t>
  </si>
  <si>
    <t>11-19-1040-25</t>
  </si>
  <si>
    <t>Системний блок (Athlon ll X4 620 2,6Ghz/DDR2 4Gb/HDD500Gb/DWD-RW)</t>
  </si>
  <si>
    <t>2009/21.12.2009</t>
  </si>
  <si>
    <t>11-19-1040-32</t>
  </si>
  <si>
    <t>Принтер Canon LBP-5000</t>
  </si>
  <si>
    <t>11-19-1040-18</t>
  </si>
  <si>
    <t>Принтер HP LJ 1200</t>
  </si>
  <si>
    <t>11-19-1040-75</t>
  </si>
  <si>
    <t>Телекомунікаційна система відео-коференцзв'язку та ІР</t>
  </si>
  <si>
    <t>2007/30.09.2007</t>
  </si>
  <si>
    <t>11-19-1040-100</t>
  </si>
  <si>
    <t>Копіювальний апарат KMA Canon FC-204</t>
  </si>
  <si>
    <t>2001/31.05.2001</t>
  </si>
  <si>
    <t>11-19-1040-56</t>
  </si>
  <si>
    <t>Монітор Philips 220SW9FB LCD</t>
  </si>
  <si>
    <t>11-19-1040-33</t>
  </si>
  <si>
    <t>Монітор Acer V223WBD</t>
  </si>
  <si>
    <t>11-19-1040-28</t>
  </si>
  <si>
    <t>Монітор 19 Samsung 943N</t>
  </si>
  <si>
    <t>11-19-1040-27</t>
  </si>
  <si>
    <t>11-19-1040-91-T</t>
  </si>
  <si>
    <t>2007/31.10.2007</t>
  </si>
  <si>
    <t>11-19-1040-94-T</t>
  </si>
  <si>
    <t>11-19-1040-17</t>
  </si>
  <si>
    <t>Принтер Canon Laser Base MF3228</t>
  </si>
  <si>
    <t>2006/31.08.2006</t>
  </si>
  <si>
    <t>11-19-1040-16</t>
  </si>
  <si>
    <t>Маршрутизатор Sisco 1812/К9 (SMATnet 8*5*NBD)</t>
  </si>
  <si>
    <t>2014/13.05.2014</t>
  </si>
  <si>
    <t>11-19-1040-107</t>
  </si>
  <si>
    <t>Системний блок AMD A8 Х4/4Gb/1Tb в компл.</t>
  </si>
  <si>
    <t>2012/14.06.2012</t>
  </si>
  <si>
    <t>11-19-1040-90</t>
  </si>
  <si>
    <t>Комп'ютер Рhenom IIX4/4Gb/750Gb</t>
  </si>
  <si>
    <t>2010/25.06.2010</t>
  </si>
  <si>
    <t>11-19-1040-80</t>
  </si>
  <si>
    <t>11-19-1040-97-T</t>
  </si>
  <si>
    <t>11-19-1040-96-T</t>
  </si>
  <si>
    <t>Сервер Pentium 4</t>
  </si>
  <si>
    <t>2003/28.02.2003</t>
  </si>
  <si>
    <t>11-19-1040-73</t>
  </si>
  <si>
    <t>Комп'ютер AMD-2/512/80G</t>
  </si>
  <si>
    <t>2004/31.12.2004</t>
  </si>
  <si>
    <t>11-19-1040-42</t>
  </si>
  <si>
    <t>2007/31.12.2007</t>
  </si>
  <si>
    <t>11-19-1040-43</t>
  </si>
  <si>
    <t>Принтер HP 1010</t>
  </si>
  <si>
    <t>2004/31.10.2004</t>
  </si>
  <si>
    <t>11-19-1040-44</t>
  </si>
  <si>
    <t>Комп'ютер Core 2 Duo 2G/Asus P5B-YM/DDR2 1024M/HDD 160 Gb</t>
  </si>
  <si>
    <t>11-19-1040-45</t>
  </si>
  <si>
    <t>Принтер Canon LРВ 3360</t>
  </si>
  <si>
    <t>11-19-1040-50</t>
  </si>
  <si>
    <t>11-19-1040-78-T</t>
  </si>
  <si>
    <t>Стіл слюсарний</t>
  </si>
  <si>
    <t>2003/31.03.2003</t>
  </si>
  <si>
    <t>11-19-1060-9</t>
  </si>
  <si>
    <t>Стіл двохтумбовий</t>
  </si>
  <si>
    <t>1976/31.12.1976</t>
  </si>
  <si>
    <t>11-19-1060-14</t>
  </si>
  <si>
    <t>Шафа</t>
  </si>
  <si>
    <t>1996/30.11.1996</t>
  </si>
  <si>
    <t>11-19-1060-18</t>
  </si>
  <si>
    <t>11-19-1060-15</t>
  </si>
  <si>
    <t>11-19-1060-13</t>
  </si>
  <si>
    <t>11-19-1060-8</t>
  </si>
  <si>
    <t>11-19-1060-4</t>
  </si>
  <si>
    <t>Сейф</t>
  </si>
  <si>
    <t>11-19-1060-3</t>
  </si>
  <si>
    <t>2002/30.04.2002</t>
  </si>
  <si>
    <t>11-19-1060-12</t>
  </si>
  <si>
    <t>Бар'єр</t>
  </si>
  <si>
    <t>2000/31.08.2000</t>
  </si>
  <si>
    <t>11-19-1060-17</t>
  </si>
  <si>
    <t>Вузол кріплення антени</t>
  </si>
  <si>
    <t>2002/31.05.2002</t>
  </si>
  <si>
    <t>11-19-1040-68</t>
  </si>
  <si>
    <t>Монiтор 22 V223 WABD</t>
  </si>
  <si>
    <t>11-19-1040-81</t>
  </si>
  <si>
    <t>Кулер с 8 НМVL15 S-B3</t>
  </si>
  <si>
    <t>2009/12.12.2009</t>
  </si>
  <si>
    <t>11-19-1060-19</t>
  </si>
  <si>
    <t>Шафа металева</t>
  </si>
  <si>
    <t>11-19-1060-5</t>
  </si>
  <si>
    <t>11-19-1060-1</t>
  </si>
  <si>
    <t>Телевізор Samsung 14 F 10</t>
  </si>
  <si>
    <t>2003/31.12.2003</t>
  </si>
  <si>
    <t>11-19-1040-3</t>
  </si>
  <si>
    <t>39TW60076M</t>
  </si>
  <si>
    <t>ПЕРЕЛІК МАЙНА, ЯКЕ ПІДЛЯГАЄ РЕАЛІЗАЦІЇ з Тернопільського обласного відділу (ЛОТ 4)</t>
  </si>
  <si>
    <t>№ п/п</t>
  </si>
  <si>
    <t>Назва</t>
  </si>
  <si>
    <t>Інвертарний 
номер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</si>
</sst>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</numFmts>
  <fonts count="45">
    <font>
      <sz val="10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9"/>
      <color indexed="15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7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C2" sqref="C2"/>
    </sheetView>
  </sheetViews>
  <sheetFormatPr defaultColWidth="9.00390625" defaultRowHeight="12.75"/>
  <cols>
    <col min="1" max="1" width="5.875" style="17" customWidth="1"/>
    <col min="2" max="2" width="30.875" style="17" customWidth="1"/>
    <col min="3" max="3" width="92.25390625" style="21" customWidth="1"/>
    <col min="4" max="16384" width="9.125" style="17" customWidth="1"/>
  </cols>
  <sheetData>
    <row r="1" spans="1:3" ht="15.75" customHeight="1">
      <c r="A1" s="28" t="s">
        <v>207</v>
      </c>
      <c r="B1" s="28"/>
      <c r="C1" s="28"/>
    </row>
    <row r="2" spans="1:3" ht="39" customHeight="1">
      <c r="A2" s="18" t="s">
        <v>208</v>
      </c>
      <c r="B2" s="19" t="s">
        <v>210</v>
      </c>
      <c r="C2" s="18" t="s">
        <v>209</v>
      </c>
    </row>
    <row r="3" spans="1:3" ht="15.75">
      <c r="A3" s="18">
        <v>1</v>
      </c>
      <c r="B3" s="19" t="s">
        <v>12</v>
      </c>
      <c r="C3" s="22" t="s">
        <v>10</v>
      </c>
    </row>
    <row r="4" spans="1:3" ht="15.75">
      <c r="A4" s="18">
        <f>A3+1</f>
        <v>2</v>
      </c>
      <c r="B4" s="19" t="s">
        <v>16</v>
      </c>
      <c r="C4" s="22" t="s">
        <v>14</v>
      </c>
    </row>
    <row r="5" spans="1:3" ht="15.75">
      <c r="A5" s="18">
        <f aca="true" t="shared" si="0" ref="A5:A65">A4+1</f>
        <v>3</v>
      </c>
      <c r="B5" s="19" t="s">
        <v>19</v>
      </c>
      <c r="C5" s="22" t="s">
        <v>17</v>
      </c>
    </row>
    <row r="6" spans="1:3" ht="15.75">
      <c r="A6" s="18">
        <f t="shared" si="0"/>
        <v>4</v>
      </c>
      <c r="B6" s="19" t="s">
        <v>23</v>
      </c>
      <c r="C6" s="22" t="s">
        <v>21</v>
      </c>
    </row>
    <row r="7" spans="1:3" ht="15.75">
      <c r="A7" s="18">
        <f t="shared" si="0"/>
        <v>5</v>
      </c>
      <c r="B7" s="19" t="s">
        <v>26</v>
      </c>
      <c r="C7" s="22" t="s">
        <v>24</v>
      </c>
    </row>
    <row r="8" spans="1:3" ht="15.75">
      <c r="A8" s="18">
        <f t="shared" si="0"/>
        <v>6</v>
      </c>
      <c r="B8" s="19" t="s">
        <v>29</v>
      </c>
      <c r="C8" s="22" t="s">
        <v>28</v>
      </c>
    </row>
    <row r="9" spans="1:3" ht="15.75">
      <c r="A9" s="18">
        <f t="shared" si="0"/>
        <v>7</v>
      </c>
      <c r="B9" s="19" t="s">
        <v>32</v>
      </c>
      <c r="C9" s="22" t="s">
        <v>31</v>
      </c>
    </row>
    <row r="10" spans="1:3" ht="15.75">
      <c r="A10" s="18">
        <f t="shared" si="0"/>
        <v>8</v>
      </c>
      <c r="B10" s="19" t="s">
        <v>35</v>
      </c>
      <c r="C10" s="22" t="s">
        <v>33</v>
      </c>
    </row>
    <row r="11" spans="1:3" ht="15.75">
      <c r="A11" s="18">
        <f t="shared" si="0"/>
        <v>9</v>
      </c>
      <c r="B11" s="19" t="s">
        <v>38</v>
      </c>
      <c r="C11" s="22" t="s">
        <v>36</v>
      </c>
    </row>
    <row r="12" spans="1:3" ht="15.75">
      <c r="A12" s="18">
        <f t="shared" si="0"/>
        <v>10</v>
      </c>
      <c r="B12" s="19" t="s">
        <v>41</v>
      </c>
      <c r="C12" s="22" t="s">
        <v>39</v>
      </c>
    </row>
    <row r="13" spans="1:3" ht="15.75">
      <c r="A13" s="18">
        <f t="shared" si="0"/>
        <v>11</v>
      </c>
      <c r="B13" s="19" t="s">
        <v>44</v>
      </c>
      <c r="C13" s="22" t="s">
        <v>42</v>
      </c>
    </row>
    <row r="14" spans="1:3" ht="15.75">
      <c r="A14" s="18">
        <f t="shared" si="0"/>
        <v>12</v>
      </c>
      <c r="B14" s="19" t="s">
        <v>47</v>
      </c>
      <c r="C14" s="22" t="s">
        <v>45</v>
      </c>
    </row>
    <row r="15" spans="1:3" ht="15.75">
      <c r="A15" s="18">
        <f t="shared" si="0"/>
        <v>13</v>
      </c>
      <c r="B15" s="19" t="s">
        <v>50</v>
      </c>
      <c r="C15" s="22" t="s">
        <v>48</v>
      </c>
    </row>
    <row r="16" spans="1:3" ht="15.75">
      <c r="A16" s="18">
        <f t="shared" si="0"/>
        <v>14</v>
      </c>
      <c r="B16" s="19" t="s">
        <v>53</v>
      </c>
      <c r="C16" s="22" t="s">
        <v>51</v>
      </c>
    </row>
    <row r="17" spans="1:3" ht="15.75">
      <c r="A17" s="18">
        <f t="shared" si="0"/>
        <v>15</v>
      </c>
      <c r="B17" s="19" t="s">
        <v>56</v>
      </c>
      <c r="C17" s="22" t="s">
        <v>54</v>
      </c>
    </row>
    <row r="18" spans="1:3" ht="15.75">
      <c r="A18" s="18">
        <f t="shared" si="0"/>
        <v>16</v>
      </c>
      <c r="B18" s="19" t="s">
        <v>59</v>
      </c>
      <c r="C18" s="22" t="s">
        <v>58</v>
      </c>
    </row>
    <row r="19" spans="1:3" ht="15.75">
      <c r="A19" s="18">
        <f t="shared" si="0"/>
        <v>17</v>
      </c>
      <c r="B19" s="19" t="s">
        <v>64</v>
      </c>
      <c r="C19" s="22" t="s">
        <v>28</v>
      </c>
    </row>
    <row r="20" spans="1:3" ht="15.75">
      <c r="A20" s="18">
        <f t="shared" si="0"/>
        <v>18</v>
      </c>
      <c r="B20" s="19" t="s">
        <v>68</v>
      </c>
      <c r="C20" s="22" t="s">
        <v>66</v>
      </c>
    </row>
    <row r="21" spans="1:3" ht="15.75">
      <c r="A21" s="18">
        <f t="shared" si="0"/>
        <v>19</v>
      </c>
      <c r="B21" s="19" t="s">
        <v>71</v>
      </c>
      <c r="C21" s="22" t="s">
        <v>69</v>
      </c>
    </row>
    <row r="22" spans="1:3" ht="15.75">
      <c r="A22" s="18">
        <f t="shared" si="0"/>
        <v>20</v>
      </c>
      <c r="B22" s="19" t="s">
        <v>74</v>
      </c>
      <c r="C22" s="22" t="s">
        <v>72</v>
      </c>
    </row>
    <row r="23" spans="1:3" ht="15.75">
      <c r="A23" s="18">
        <f t="shared" si="0"/>
        <v>21</v>
      </c>
      <c r="B23" s="19" t="s">
        <v>77</v>
      </c>
      <c r="C23" s="22" t="s">
        <v>75</v>
      </c>
    </row>
    <row r="24" spans="1:3" ht="15.75">
      <c r="A24" s="18">
        <f t="shared" si="0"/>
        <v>22</v>
      </c>
      <c r="B24" s="19" t="s">
        <v>80</v>
      </c>
      <c r="C24" s="22" t="s">
        <v>78</v>
      </c>
    </row>
    <row r="25" spans="1:3" ht="15.75">
      <c r="A25" s="18">
        <f t="shared" si="0"/>
        <v>23</v>
      </c>
      <c r="B25" s="19" t="s">
        <v>84</v>
      </c>
      <c r="C25" s="22" t="s">
        <v>82</v>
      </c>
    </row>
    <row r="26" spans="1:3" ht="15.75">
      <c r="A26" s="18">
        <f t="shared" si="0"/>
        <v>24</v>
      </c>
      <c r="B26" s="19" t="s">
        <v>87</v>
      </c>
      <c r="C26" s="22" t="s">
        <v>85</v>
      </c>
    </row>
    <row r="27" spans="1:3" ht="15.75">
      <c r="A27" s="18">
        <f t="shared" si="0"/>
        <v>25</v>
      </c>
      <c r="B27" s="19" t="s">
        <v>90</v>
      </c>
      <c r="C27" s="22" t="s">
        <v>88</v>
      </c>
    </row>
    <row r="28" spans="1:3" ht="15.75">
      <c r="A28" s="18">
        <f t="shared" si="0"/>
        <v>26</v>
      </c>
      <c r="B28" s="19" t="s">
        <v>93</v>
      </c>
      <c r="C28" s="22" t="s">
        <v>91</v>
      </c>
    </row>
    <row r="29" spans="1:3" ht="15.75">
      <c r="A29" s="18">
        <f t="shared" si="0"/>
        <v>27</v>
      </c>
      <c r="B29" s="19" t="s">
        <v>97</v>
      </c>
      <c r="C29" s="22" t="s">
        <v>95</v>
      </c>
    </row>
    <row r="30" spans="1:3" ht="15.75">
      <c r="A30" s="18">
        <f t="shared" si="0"/>
        <v>28</v>
      </c>
      <c r="B30" s="19" t="s">
        <v>100</v>
      </c>
      <c r="C30" s="22" t="s">
        <v>98</v>
      </c>
    </row>
    <row r="31" spans="1:3" ht="15.75">
      <c r="A31" s="18">
        <f t="shared" si="0"/>
        <v>29</v>
      </c>
      <c r="B31" s="19" t="s">
        <v>103</v>
      </c>
      <c r="C31" s="22" t="s">
        <v>101</v>
      </c>
    </row>
    <row r="32" spans="1:3" ht="31.5">
      <c r="A32" s="18">
        <f t="shared" si="0"/>
        <v>30</v>
      </c>
      <c r="B32" s="19" t="s">
        <v>106</v>
      </c>
      <c r="C32" s="22" t="s">
        <v>104</v>
      </c>
    </row>
    <row r="33" spans="1:3" ht="15.75">
      <c r="A33" s="18">
        <f t="shared" si="0"/>
        <v>31</v>
      </c>
      <c r="B33" s="19" t="s">
        <v>109</v>
      </c>
      <c r="C33" s="22" t="s">
        <v>107</v>
      </c>
    </row>
    <row r="34" spans="1:3" ht="31.5">
      <c r="A34" s="18">
        <f t="shared" si="0"/>
        <v>32</v>
      </c>
      <c r="B34" s="19" t="s">
        <v>112</v>
      </c>
      <c r="C34" s="22" t="s">
        <v>110</v>
      </c>
    </row>
    <row r="35" spans="1:3" ht="31.5">
      <c r="A35" s="18">
        <f t="shared" si="0"/>
        <v>33</v>
      </c>
      <c r="B35" s="19" t="s">
        <v>114</v>
      </c>
      <c r="C35" s="22" t="s">
        <v>113</v>
      </c>
    </row>
    <row r="36" spans="1:3" ht="31.5">
      <c r="A36" s="18">
        <f t="shared" si="0"/>
        <v>34</v>
      </c>
      <c r="B36" s="19" t="s">
        <v>115</v>
      </c>
      <c r="C36" s="22" t="s">
        <v>113</v>
      </c>
    </row>
    <row r="37" spans="1:3" ht="31.5">
      <c r="A37" s="18">
        <f t="shared" si="0"/>
        <v>35</v>
      </c>
      <c r="B37" s="19" t="s">
        <v>118</v>
      </c>
      <c r="C37" s="22" t="s">
        <v>116</v>
      </c>
    </row>
    <row r="38" spans="1:3" ht="31.5">
      <c r="A38" s="18">
        <f t="shared" si="0"/>
        <v>36</v>
      </c>
      <c r="B38" s="19" t="s">
        <v>121</v>
      </c>
      <c r="C38" s="22" t="s">
        <v>119</v>
      </c>
    </row>
    <row r="39" spans="1:3" ht="15.75">
      <c r="A39" s="18">
        <f t="shared" si="0"/>
        <v>37</v>
      </c>
      <c r="B39" s="19" t="s">
        <v>123</v>
      </c>
      <c r="C39" s="22" t="s">
        <v>122</v>
      </c>
    </row>
    <row r="40" spans="1:3" ht="15.75">
      <c r="A40" s="18">
        <f t="shared" si="0"/>
        <v>38</v>
      </c>
      <c r="B40" s="19" t="s">
        <v>125</v>
      </c>
      <c r="C40" s="22" t="s">
        <v>124</v>
      </c>
    </row>
    <row r="41" spans="1:3" ht="15.75">
      <c r="A41" s="18">
        <f t="shared" si="0"/>
        <v>39</v>
      </c>
      <c r="B41" s="19" t="s">
        <v>128</v>
      </c>
      <c r="C41" s="22" t="s">
        <v>126</v>
      </c>
    </row>
    <row r="42" spans="1:3" ht="15.75">
      <c r="A42" s="18">
        <f t="shared" si="0"/>
        <v>40</v>
      </c>
      <c r="B42" s="19" t="s">
        <v>131</v>
      </c>
      <c r="C42" s="22" t="s">
        <v>129</v>
      </c>
    </row>
    <row r="43" spans="1:3" ht="15.75">
      <c r="A43" s="18">
        <f t="shared" si="0"/>
        <v>41</v>
      </c>
      <c r="B43" s="19" t="s">
        <v>133</v>
      </c>
      <c r="C43" s="22" t="s">
        <v>132</v>
      </c>
    </row>
    <row r="44" spans="1:3" ht="15.75">
      <c r="A44" s="18">
        <f t="shared" si="0"/>
        <v>42</v>
      </c>
      <c r="B44" s="19" t="s">
        <v>135</v>
      </c>
      <c r="C44" s="22" t="s">
        <v>134</v>
      </c>
    </row>
    <row r="45" spans="1:3" ht="15.75">
      <c r="A45" s="18">
        <f t="shared" si="0"/>
        <v>43</v>
      </c>
      <c r="B45" s="19" t="s">
        <v>137</v>
      </c>
      <c r="C45" s="22" t="s">
        <v>136</v>
      </c>
    </row>
    <row r="46" spans="1:3" ht="15.75">
      <c r="A46" s="18">
        <f t="shared" si="0"/>
        <v>44</v>
      </c>
      <c r="B46" s="19" t="s">
        <v>138</v>
      </c>
      <c r="C46" s="22" t="s">
        <v>101</v>
      </c>
    </row>
    <row r="47" spans="1:3" ht="31.5">
      <c r="A47" s="18">
        <f t="shared" si="0"/>
        <v>45</v>
      </c>
      <c r="B47" s="19" t="s">
        <v>140</v>
      </c>
      <c r="C47" s="22" t="s">
        <v>113</v>
      </c>
    </row>
    <row r="48" spans="1:3" ht="31.5">
      <c r="A48" s="18">
        <f t="shared" si="0"/>
        <v>46</v>
      </c>
      <c r="B48" s="19" t="s">
        <v>141</v>
      </c>
      <c r="C48" s="22" t="s">
        <v>113</v>
      </c>
    </row>
    <row r="49" spans="1:3" ht="15.75">
      <c r="A49" s="18">
        <f t="shared" si="0"/>
        <v>47</v>
      </c>
      <c r="B49" s="19" t="s">
        <v>144</v>
      </c>
      <c r="C49" s="22" t="s">
        <v>142</v>
      </c>
    </row>
    <row r="50" spans="1:3" ht="15.75">
      <c r="A50" s="18">
        <f t="shared" si="0"/>
        <v>48</v>
      </c>
      <c r="B50" s="19" t="s">
        <v>147</v>
      </c>
      <c r="C50" s="22" t="s">
        <v>145</v>
      </c>
    </row>
    <row r="51" spans="1:3" ht="15.75">
      <c r="A51" s="18">
        <f t="shared" si="0"/>
        <v>49</v>
      </c>
      <c r="B51" s="19" t="s">
        <v>150</v>
      </c>
      <c r="C51" s="22" t="s">
        <v>148</v>
      </c>
    </row>
    <row r="52" spans="1:3" ht="15.75">
      <c r="A52" s="18">
        <f t="shared" si="0"/>
        <v>50</v>
      </c>
      <c r="B52" s="19" t="s">
        <v>153</v>
      </c>
      <c r="C52" s="22" t="s">
        <v>151</v>
      </c>
    </row>
    <row r="53" spans="1:3" ht="15.75">
      <c r="A53" s="18">
        <f t="shared" si="0"/>
        <v>51</v>
      </c>
      <c r="B53" s="19" t="s">
        <v>154</v>
      </c>
      <c r="C53" s="22" t="s">
        <v>101</v>
      </c>
    </row>
    <row r="54" spans="1:3" ht="15.75">
      <c r="A54" s="18">
        <f t="shared" si="0"/>
        <v>52</v>
      </c>
      <c r="B54" s="19" t="s">
        <v>155</v>
      </c>
      <c r="C54" s="22" t="s">
        <v>101</v>
      </c>
    </row>
    <row r="55" spans="1:3" ht="15.75">
      <c r="A55" s="18">
        <f t="shared" si="0"/>
        <v>53</v>
      </c>
      <c r="B55" s="19" t="s">
        <v>158</v>
      </c>
      <c r="C55" s="22" t="s">
        <v>156</v>
      </c>
    </row>
    <row r="56" spans="1:3" ht="15.75">
      <c r="A56" s="18">
        <f t="shared" si="0"/>
        <v>54</v>
      </c>
      <c r="B56" s="19" t="s">
        <v>161</v>
      </c>
      <c r="C56" s="22" t="s">
        <v>159</v>
      </c>
    </row>
    <row r="57" spans="1:3" ht="15.75">
      <c r="A57" s="18">
        <f t="shared" si="0"/>
        <v>55</v>
      </c>
      <c r="B57" s="19" t="s">
        <v>163</v>
      </c>
      <c r="C57" s="22" t="s">
        <v>101</v>
      </c>
    </row>
    <row r="58" spans="1:3" ht="15.75">
      <c r="A58" s="18">
        <f t="shared" si="0"/>
        <v>56</v>
      </c>
      <c r="B58" s="19" t="s">
        <v>166</v>
      </c>
      <c r="C58" s="22" t="s">
        <v>164</v>
      </c>
    </row>
    <row r="59" spans="1:3" ht="31.5">
      <c r="A59" s="18">
        <f t="shared" si="0"/>
        <v>57</v>
      </c>
      <c r="B59" s="19" t="s">
        <v>168</v>
      </c>
      <c r="C59" s="22" t="s">
        <v>167</v>
      </c>
    </row>
    <row r="60" spans="1:3" ht="15.75">
      <c r="A60" s="18">
        <f t="shared" si="0"/>
        <v>58</v>
      </c>
      <c r="B60" s="19" t="s">
        <v>170</v>
      </c>
      <c r="C60" s="22" t="s">
        <v>169</v>
      </c>
    </row>
    <row r="61" spans="1:3" ht="15.75">
      <c r="A61" s="18">
        <f t="shared" si="0"/>
        <v>59</v>
      </c>
      <c r="B61" s="19" t="s">
        <v>171</v>
      </c>
      <c r="C61" s="22" t="s">
        <v>107</v>
      </c>
    </row>
    <row r="62" spans="1:3" ht="15.75">
      <c r="A62" s="18">
        <f t="shared" si="0"/>
        <v>60</v>
      </c>
      <c r="B62" s="19" t="s">
        <v>196</v>
      </c>
      <c r="C62" s="22" t="s">
        <v>195</v>
      </c>
    </row>
    <row r="63" spans="1:3" ht="15.75">
      <c r="A63" s="18">
        <f t="shared" si="0"/>
        <v>61</v>
      </c>
      <c r="B63" s="19" t="s">
        <v>5</v>
      </c>
      <c r="C63" s="22" t="s">
        <v>3</v>
      </c>
    </row>
    <row r="64" spans="1:3" ht="15.75">
      <c r="A64" s="18">
        <f t="shared" si="0"/>
        <v>62</v>
      </c>
      <c r="B64" s="19" t="s">
        <v>7</v>
      </c>
      <c r="C64" s="22" t="s">
        <v>6</v>
      </c>
    </row>
    <row r="65" spans="1:3" ht="15.75">
      <c r="A65" s="18">
        <f t="shared" si="0"/>
        <v>63</v>
      </c>
      <c r="B65" s="19" t="s">
        <v>9</v>
      </c>
      <c r="C65" s="22" t="s">
        <v>8</v>
      </c>
    </row>
    <row r="66" spans="1:3" s="20" customFormat="1" ht="15.75">
      <c r="A66" s="23">
        <v>64</v>
      </c>
      <c r="B66" s="24" t="s">
        <v>2</v>
      </c>
      <c r="C66" s="25" t="s">
        <v>0</v>
      </c>
    </row>
    <row r="67" spans="1:3" ht="15.75">
      <c r="A67" s="26"/>
      <c r="B67" s="26"/>
      <c r="C67" s="27"/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5"/>
  <sheetViews>
    <sheetView zoomScalePageLayoutView="0" workbookViewId="0" topLeftCell="A67">
      <selection activeCell="D85" sqref="D85"/>
    </sheetView>
  </sheetViews>
  <sheetFormatPr defaultColWidth="9.00390625" defaultRowHeight="12.75"/>
  <cols>
    <col min="2" max="2" width="8.875" style="0" customWidth="1"/>
    <col min="3" max="3" width="26.875" style="0" customWidth="1"/>
    <col min="4" max="4" width="23.125" style="0" customWidth="1"/>
    <col min="5" max="5" width="18.875" style="0" customWidth="1"/>
    <col min="6" max="6" width="10.25390625" style="0" bestFit="1" customWidth="1"/>
    <col min="7" max="7" width="13.625" style="0" customWidth="1"/>
    <col min="8" max="8" width="10.625" style="10" customWidth="1"/>
    <col min="9" max="9" width="20.00390625" style="0" customWidth="1"/>
  </cols>
  <sheetData>
    <row r="2" ht="13.5" thickBot="1"/>
    <row r="3" spans="2:9" ht="13.5" thickBot="1">
      <c r="B3" s="1">
        <v>1</v>
      </c>
      <c r="C3" s="2" t="s">
        <v>10</v>
      </c>
      <c r="D3" s="2" t="s">
        <v>11</v>
      </c>
      <c r="E3" s="2" t="s">
        <v>12</v>
      </c>
      <c r="F3" s="2">
        <v>50011</v>
      </c>
      <c r="G3" s="2"/>
      <c r="H3" s="12">
        <v>2567.05</v>
      </c>
      <c r="I3" s="2" t="s">
        <v>13</v>
      </c>
    </row>
    <row r="4" spans="2:9" ht="24.75" thickBot="1">
      <c r="B4" s="3">
        <v>2</v>
      </c>
      <c r="C4" s="4" t="s">
        <v>14</v>
      </c>
      <c r="D4" s="4" t="s">
        <v>15</v>
      </c>
      <c r="E4" s="4" t="s">
        <v>16</v>
      </c>
      <c r="F4" s="4"/>
      <c r="G4" s="4"/>
      <c r="H4" s="13">
        <v>1090</v>
      </c>
      <c r="I4" s="4" t="s">
        <v>13</v>
      </c>
    </row>
    <row r="5" spans="2:9" ht="24.75" thickBot="1">
      <c r="B5" s="3">
        <v>3</v>
      </c>
      <c r="C5" s="4" t="s">
        <v>17</v>
      </c>
      <c r="D5" s="4" t="s">
        <v>18</v>
      </c>
      <c r="E5" s="4" t="s">
        <v>19</v>
      </c>
      <c r="F5" s="4" t="s">
        <v>20</v>
      </c>
      <c r="G5" s="4"/>
      <c r="H5" s="13">
        <v>662.51</v>
      </c>
      <c r="I5" s="4" t="s">
        <v>13</v>
      </c>
    </row>
    <row r="6" spans="2:9" ht="13.5" thickBot="1">
      <c r="B6" s="3">
        <v>4</v>
      </c>
      <c r="C6" s="4" t="s">
        <v>21</v>
      </c>
      <c r="D6" s="4" t="s">
        <v>22</v>
      </c>
      <c r="E6" s="4" t="s">
        <v>23</v>
      </c>
      <c r="F6" s="4">
        <v>7110</v>
      </c>
      <c r="G6" s="4"/>
      <c r="H6" s="13">
        <v>19341.72</v>
      </c>
      <c r="I6" s="4" t="s">
        <v>13</v>
      </c>
    </row>
    <row r="7" spans="2:9" ht="13.5" thickBot="1">
      <c r="B7" s="3">
        <v>5</v>
      </c>
      <c r="C7" s="4" t="s">
        <v>24</v>
      </c>
      <c r="D7" s="4" t="s">
        <v>25</v>
      </c>
      <c r="E7" s="4" t="s">
        <v>26</v>
      </c>
      <c r="F7" s="4" t="s">
        <v>27</v>
      </c>
      <c r="G7" s="4"/>
      <c r="H7" s="13">
        <v>2241.75</v>
      </c>
      <c r="I7" s="4" t="s">
        <v>13</v>
      </c>
    </row>
    <row r="8" spans="2:9" ht="13.5" thickBot="1">
      <c r="B8" s="3">
        <v>6</v>
      </c>
      <c r="C8" s="4" t="s">
        <v>28</v>
      </c>
      <c r="D8" s="4" t="s">
        <v>18</v>
      </c>
      <c r="E8" s="4" t="s">
        <v>29</v>
      </c>
      <c r="F8" s="4" t="s">
        <v>30</v>
      </c>
      <c r="G8" s="4"/>
      <c r="H8" s="13">
        <v>918.33</v>
      </c>
      <c r="I8" s="4" t="s">
        <v>13</v>
      </c>
    </row>
    <row r="9" spans="2:9" ht="13.5" thickBot="1">
      <c r="B9" s="3">
        <v>7</v>
      </c>
      <c r="C9" s="4" t="s">
        <v>31</v>
      </c>
      <c r="D9" s="4" t="s">
        <v>11</v>
      </c>
      <c r="E9" s="4" t="s">
        <v>32</v>
      </c>
      <c r="F9" s="4">
        <v>44215</v>
      </c>
      <c r="G9" s="4"/>
      <c r="H9" s="13">
        <v>1168.26</v>
      </c>
      <c r="I9" s="4" t="s">
        <v>13</v>
      </c>
    </row>
    <row r="10" spans="2:9" ht="13.5" thickBot="1">
      <c r="B10" s="3">
        <v>8</v>
      </c>
      <c r="C10" s="4" t="s">
        <v>33</v>
      </c>
      <c r="D10" s="4" t="s">
        <v>34</v>
      </c>
      <c r="E10" s="4" t="s">
        <v>35</v>
      </c>
      <c r="F10" s="4">
        <v>7330</v>
      </c>
      <c r="G10" s="4"/>
      <c r="H10" s="13">
        <v>8605.83</v>
      </c>
      <c r="I10" s="4" t="s">
        <v>13</v>
      </c>
    </row>
    <row r="11" spans="2:9" ht="13.5" thickBot="1">
      <c r="B11" s="3">
        <v>9</v>
      </c>
      <c r="C11" s="4" t="s">
        <v>36</v>
      </c>
      <c r="D11" s="4" t="s">
        <v>37</v>
      </c>
      <c r="E11" s="4" t="s">
        <v>38</v>
      </c>
      <c r="F11" s="4">
        <v>50057795</v>
      </c>
      <c r="G11" s="4"/>
      <c r="H11" s="13">
        <v>3008.34</v>
      </c>
      <c r="I11" s="4" t="s">
        <v>13</v>
      </c>
    </row>
    <row r="12" spans="2:9" ht="13.5" thickBot="1">
      <c r="B12" s="3">
        <v>10</v>
      </c>
      <c r="C12" s="4" t="s">
        <v>39</v>
      </c>
      <c r="D12" s="4" t="s">
        <v>40</v>
      </c>
      <c r="E12" s="4" t="s">
        <v>41</v>
      </c>
      <c r="F12" s="4">
        <v>14</v>
      </c>
      <c r="G12" s="4"/>
      <c r="H12" s="13">
        <v>2595</v>
      </c>
      <c r="I12" s="4" t="s">
        <v>13</v>
      </c>
    </row>
    <row r="13" spans="2:9" ht="13.5" thickBot="1">
      <c r="B13" s="3">
        <v>11</v>
      </c>
      <c r="C13" s="4" t="s">
        <v>42</v>
      </c>
      <c r="D13" s="4" t="s">
        <v>43</v>
      </c>
      <c r="E13" s="4" t="s">
        <v>44</v>
      </c>
      <c r="F13" s="4"/>
      <c r="G13" s="4"/>
      <c r="H13" s="13">
        <v>2332.03</v>
      </c>
      <c r="I13" s="4" t="s">
        <v>13</v>
      </c>
    </row>
    <row r="14" spans="2:9" ht="13.5" thickBot="1">
      <c r="B14" s="3">
        <v>12</v>
      </c>
      <c r="C14" s="4" t="s">
        <v>45</v>
      </c>
      <c r="D14" s="4" t="s">
        <v>46</v>
      </c>
      <c r="E14" s="4" t="s">
        <v>47</v>
      </c>
      <c r="F14" s="4"/>
      <c r="G14" s="4"/>
      <c r="H14" s="13">
        <v>2299</v>
      </c>
      <c r="I14" s="4" t="s">
        <v>13</v>
      </c>
    </row>
    <row r="15" spans="2:9" ht="24.75" thickBot="1">
      <c r="B15" s="3">
        <v>13</v>
      </c>
      <c r="C15" s="4" t="s">
        <v>48</v>
      </c>
      <c r="D15" s="4" t="s">
        <v>49</v>
      </c>
      <c r="E15" s="4" t="s">
        <v>50</v>
      </c>
      <c r="F15" s="4"/>
      <c r="G15" s="4"/>
      <c r="H15" s="13">
        <v>1333.33</v>
      </c>
      <c r="I15" s="4" t="s">
        <v>13</v>
      </c>
    </row>
    <row r="16" spans="2:9" ht="13.5" thickBot="1">
      <c r="B16" s="3">
        <v>14</v>
      </c>
      <c r="C16" s="4" t="s">
        <v>51</v>
      </c>
      <c r="D16" s="4" t="s">
        <v>52</v>
      </c>
      <c r="E16" s="4" t="s">
        <v>53</v>
      </c>
      <c r="F16" s="4"/>
      <c r="G16" s="4"/>
      <c r="H16" s="13">
        <v>14100.85</v>
      </c>
      <c r="I16" s="4" t="s">
        <v>13</v>
      </c>
    </row>
    <row r="17" spans="2:9" ht="13.5" thickBot="1">
      <c r="B17" s="3">
        <v>15</v>
      </c>
      <c r="C17" s="4" t="s">
        <v>54</v>
      </c>
      <c r="D17" s="4" t="s">
        <v>55</v>
      </c>
      <c r="E17" s="4" t="s">
        <v>56</v>
      </c>
      <c r="F17" s="4" t="s">
        <v>57</v>
      </c>
      <c r="G17" s="4"/>
      <c r="H17" s="13">
        <v>4850</v>
      </c>
      <c r="I17" s="4" t="s">
        <v>13</v>
      </c>
    </row>
    <row r="18" spans="2:9" ht="13.5" thickBot="1">
      <c r="B18" s="3">
        <v>16</v>
      </c>
      <c r="C18" s="4" t="s">
        <v>58</v>
      </c>
      <c r="D18" s="4" t="s">
        <v>55</v>
      </c>
      <c r="E18" s="4" t="s">
        <v>59</v>
      </c>
      <c r="F18" s="4"/>
      <c r="G18" s="4"/>
      <c r="H18" s="13">
        <v>4325</v>
      </c>
      <c r="I18" s="4" t="s">
        <v>13</v>
      </c>
    </row>
    <row r="19" spans="2:9" s="7" customFormat="1" ht="24.75" thickBot="1">
      <c r="B19" s="5">
        <v>17</v>
      </c>
      <c r="C19" s="6" t="s">
        <v>60</v>
      </c>
      <c r="D19" s="6" t="s">
        <v>61</v>
      </c>
      <c r="E19" s="6" t="s">
        <v>62</v>
      </c>
      <c r="F19" s="6" t="s">
        <v>63</v>
      </c>
      <c r="G19" s="6"/>
      <c r="H19" s="14">
        <v>190.83</v>
      </c>
      <c r="I19" s="6" t="s">
        <v>13</v>
      </c>
    </row>
    <row r="20" spans="2:9" ht="13.5" thickBot="1">
      <c r="B20" s="3">
        <v>18</v>
      </c>
      <c r="C20" s="4" t="s">
        <v>28</v>
      </c>
      <c r="D20" s="4" t="s">
        <v>18</v>
      </c>
      <c r="E20" s="4" t="s">
        <v>64</v>
      </c>
      <c r="F20" s="4" t="s">
        <v>65</v>
      </c>
      <c r="G20" s="4"/>
      <c r="H20" s="13">
        <v>918.33</v>
      </c>
      <c r="I20" s="4" t="s">
        <v>13</v>
      </c>
    </row>
    <row r="21" spans="2:9" ht="13.5" thickBot="1">
      <c r="B21" s="3">
        <v>19</v>
      </c>
      <c r="C21" s="4" t="s">
        <v>66</v>
      </c>
      <c r="D21" s="4" t="s">
        <v>67</v>
      </c>
      <c r="E21" s="4" t="s">
        <v>68</v>
      </c>
      <c r="F21" s="4"/>
      <c r="G21" s="4"/>
      <c r="H21" s="13">
        <v>8000</v>
      </c>
      <c r="I21" s="4" t="s">
        <v>13</v>
      </c>
    </row>
    <row r="22" spans="2:9" ht="13.5" thickBot="1">
      <c r="B22" s="3">
        <v>20</v>
      </c>
      <c r="C22" s="4" t="s">
        <v>69</v>
      </c>
      <c r="D22" s="4" t="s">
        <v>70</v>
      </c>
      <c r="E22" s="4" t="s">
        <v>71</v>
      </c>
      <c r="F22" s="4">
        <v>95</v>
      </c>
      <c r="G22" s="4"/>
      <c r="H22" s="13">
        <v>1466.08</v>
      </c>
      <c r="I22" s="4" t="s">
        <v>13</v>
      </c>
    </row>
    <row r="23" spans="2:9" ht="24.75" thickBot="1">
      <c r="B23" s="3">
        <v>21</v>
      </c>
      <c r="C23" s="4" t="s">
        <v>72</v>
      </c>
      <c r="D23" s="4" t="s">
        <v>73</v>
      </c>
      <c r="E23" s="4" t="s">
        <v>74</v>
      </c>
      <c r="F23" s="4">
        <v>1071840488</v>
      </c>
      <c r="G23" s="4"/>
      <c r="H23" s="13">
        <v>2748.33</v>
      </c>
      <c r="I23" s="4" t="s">
        <v>13</v>
      </c>
    </row>
    <row r="24" spans="2:9" ht="13.5" thickBot="1">
      <c r="B24" s="3">
        <v>22</v>
      </c>
      <c r="C24" s="4" t="s">
        <v>75</v>
      </c>
      <c r="D24" s="4" t="s">
        <v>76</v>
      </c>
      <c r="E24" s="4" t="s">
        <v>77</v>
      </c>
      <c r="F24" s="4">
        <v>353243019307890</v>
      </c>
      <c r="G24" s="4"/>
      <c r="H24" s="13">
        <v>1690</v>
      </c>
      <c r="I24" s="4" t="s">
        <v>13</v>
      </c>
    </row>
    <row r="25" spans="2:9" ht="24.75" thickBot="1">
      <c r="B25" s="3">
        <v>23</v>
      </c>
      <c r="C25" s="4" t="s">
        <v>78</v>
      </c>
      <c r="D25" s="4" t="s">
        <v>79</v>
      </c>
      <c r="E25" s="4" t="s">
        <v>80</v>
      </c>
      <c r="F25" s="4" t="s">
        <v>81</v>
      </c>
      <c r="G25" s="4"/>
      <c r="H25" s="13">
        <v>11333.33</v>
      </c>
      <c r="I25" s="4" t="s">
        <v>13</v>
      </c>
    </row>
    <row r="26" spans="2:9" ht="13.5" thickBot="1">
      <c r="B26" s="3">
        <v>24</v>
      </c>
      <c r="C26" s="4" t="s">
        <v>82</v>
      </c>
      <c r="D26" s="4" t="s">
        <v>83</v>
      </c>
      <c r="E26" s="4" t="s">
        <v>84</v>
      </c>
      <c r="F26" s="4"/>
      <c r="G26" s="4"/>
      <c r="H26" s="13">
        <v>1338.85</v>
      </c>
      <c r="I26" s="4" t="s">
        <v>13</v>
      </c>
    </row>
    <row r="27" spans="2:9" ht="24.75" thickBot="1">
      <c r="B27" s="3">
        <v>25</v>
      </c>
      <c r="C27" s="4" t="s">
        <v>85</v>
      </c>
      <c r="D27" s="4" t="s">
        <v>86</v>
      </c>
      <c r="E27" s="4" t="s">
        <v>87</v>
      </c>
      <c r="F27" s="4"/>
      <c r="G27" s="4"/>
      <c r="H27" s="13">
        <v>5129</v>
      </c>
      <c r="I27" s="4" t="s">
        <v>13</v>
      </c>
    </row>
    <row r="28" spans="2:9" ht="13.5" thickBot="1">
      <c r="B28" s="3">
        <v>26</v>
      </c>
      <c r="C28" s="4" t="s">
        <v>88</v>
      </c>
      <c r="D28" s="4" t="s">
        <v>89</v>
      </c>
      <c r="E28" s="4" t="s">
        <v>90</v>
      </c>
      <c r="F28" s="4"/>
      <c r="G28" s="4"/>
      <c r="H28" s="13">
        <v>750</v>
      </c>
      <c r="I28" s="4" t="s">
        <v>13</v>
      </c>
    </row>
    <row r="29" spans="2:9" ht="13.5" thickBot="1">
      <c r="B29" s="3">
        <v>27</v>
      </c>
      <c r="C29" s="4" t="s">
        <v>91</v>
      </c>
      <c r="D29" s="4" t="s">
        <v>92</v>
      </c>
      <c r="E29" s="4" t="s">
        <v>93</v>
      </c>
      <c r="F29" s="4" t="s">
        <v>94</v>
      </c>
      <c r="G29" s="4"/>
      <c r="H29" s="13">
        <v>1996.8</v>
      </c>
      <c r="I29" s="4" t="s">
        <v>13</v>
      </c>
    </row>
    <row r="30" spans="2:9" ht="24.75" thickBot="1">
      <c r="B30" s="3">
        <v>28</v>
      </c>
      <c r="C30" s="4" t="s">
        <v>95</v>
      </c>
      <c r="D30" s="4" t="s">
        <v>96</v>
      </c>
      <c r="E30" s="4" t="s">
        <v>97</v>
      </c>
      <c r="F30" s="4"/>
      <c r="G30" s="4"/>
      <c r="H30" s="13">
        <v>3960</v>
      </c>
      <c r="I30" s="4" t="s">
        <v>13</v>
      </c>
    </row>
    <row r="31" spans="2:9" ht="13.5" thickBot="1">
      <c r="B31" s="3">
        <v>29</v>
      </c>
      <c r="C31" s="4" t="s">
        <v>98</v>
      </c>
      <c r="D31" s="4" t="s">
        <v>99</v>
      </c>
      <c r="E31" s="4" t="s">
        <v>100</v>
      </c>
      <c r="F31" s="4"/>
      <c r="G31" s="4"/>
      <c r="H31" s="13">
        <v>8125</v>
      </c>
      <c r="I31" s="4" t="s">
        <v>13</v>
      </c>
    </row>
    <row r="32" spans="2:9" ht="13.5" thickBot="1">
      <c r="B32" s="3">
        <v>30</v>
      </c>
      <c r="C32" s="4" t="s">
        <v>101</v>
      </c>
      <c r="D32" s="4" t="s">
        <v>102</v>
      </c>
      <c r="E32" s="4" t="s">
        <v>103</v>
      </c>
      <c r="F32" s="4"/>
      <c r="G32" s="4"/>
      <c r="H32" s="13">
        <v>1480</v>
      </c>
      <c r="I32" s="4" t="s">
        <v>13</v>
      </c>
    </row>
    <row r="33" spans="2:9" ht="36.75" thickBot="1">
      <c r="B33" s="3">
        <v>31</v>
      </c>
      <c r="C33" s="4" t="s">
        <v>104</v>
      </c>
      <c r="D33" s="4" t="s">
        <v>105</v>
      </c>
      <c r="E33" s="4" t="s">
        <v>106</v>
      </c>
      <c r="F33" s="4"/>
      <c r="G33" s="4"/>
      <c r="H33" s="13">
        <v>8275</v>
      </c>
      <c r="I33" s="4" t="s">
        <v>13</v>
      </c>
    </row>
    <row r="34" spans="2:9" ht="13.5" thickBot="1">
      <c r="B34" s="3">
        <v>32</v>
      </c>
      <c r="C34" s="4" t="s">
        <v>107</v>
      </c>
      <c r="D34" s="4" t="s">
        <v>108</v>
      </c>
      <c r="E34" s="4" t="s">
        <v>109</v>
      </c>
      <c r="F34" s="4"/>
      <c r="G34" s="4"/>
      <c r="H34" s="13">
        <v>1125</v>
      </c>
      <c r="I34" s="4" t="s">
        <v>13</v>
      </c>
    </row>
    <row r="35" spans="2:9" ht="36.75" thickBot="1">
      <c r="B35" s="3">
        <v>33</v>
      </c>
      <c r="C35" s="4" t="s">
        <v>110</v>
      </c>
      <c r="D35" s="4" t="s">
        <v>111</v>
      </c>
      <c r="E35" s="4" t="s">
        <v>112</v>
      </c>
      <c r="F35" s="4"/>
      <c r="G35" s="4"/>
      <c r="H35" s="13">
        <v>4815</v>
      </c>
      <c r="I35" s="4" t="s">
        <v>13</v>
      </c>
    </row>
    <row r="36" spans="2:9" ht="36.75" thickBot="1">
      <c r="B36" s="3">
        <v>34</v>
      </c>
      <c r="C36" s="4" t="s">
        <v>113</v>
      </c>
      <c r="D36" s="4" t="s">
        <v>102</v>
      </c>
      <c r="E36" s="4" t="s">
        <v>114</v>
      </c>
      <c r="F36" s="4"/>
      <c r="G36" s="4"/>
      <c r="H36" s="13">
        <v>3050</v>
      </c>
      <c r="I36" s="4" t="s">
        <v>13</v>
      </c>
    </row>
    <row r="37" spans="2:9" ht="36.75" thickBot="1">
      <c r="B37" s="3">
        <v>35</v>
      </c>
      <c r="C37" s="4" t="s">
        <v>113</v>
      </c>
      <c r="D37" s="4" t="s">
        <v>102</v>
      </c>
      <c r="E37" s="4" t="s">
        <v>115</v>
      </c>
      <c r="F37" s="4"/>
      <c r="G37" s="4"/>
      <c r="H37" s="13">
        <v>3050</v>
      </c>
      <c r="I37" s="4" t="s">
        <v>13</v>
      </c>
    </row>
    <row r="38" spans="2:9" ht="36.75" thickBot="1">
      <c r="B38" s="3">
        <v>36</v>
      </c>
      <c r="C38" s="4" t="s">
        <v>116</v>
      </c>
      <c r="D38" s="4" t="s">
        <v>117</v>
      </c>
      <c r="E38" s="4" t="s">
        <v>118</v>
      </c>
      <c r="F38" s="4"/>
      <c r="G38" s="4"/>
      <c r="H38" s="13">
        <v>4030</v>
      </c>
      <c r="I38" s="4" t="s">
        <v>13</v>
      </c>
    </row>
    <row r="39" spans="2:9" ht="36.75" thickBot="1">
      <c r="B39" s="3">
        <v>37</v>
      </c>
      <c r="C39" s="4" t="s">
        <v>119</v>
      </c>
      <c r="D39" s="4" t="s">
        <v>120</v>
      </c>
      <c r="E39" s="4" t="s">
        <v>121</v>
      </c>
      <c r="F39" s="4"/>
      <c r="G39" s="4"/>
      <c r="H39" s="13">
        <v>4122</v>
      </c>
      <c r="I39" s="4" t="s">
        <v>13</v>
      </c>
    </row>
    <row r="40" spans="2:9" ht="13.5" thickBot="1">
      <c r="B40" s="3">
        <v>38</v>
      </c>
      <c r="C40" s="4" t="s">
        <v>122</v>
      </c>
      <c r="D40" s="4" t="s">
        <v>96</v>
      </c>
      <c r="E40" s="4" t="s">
        <v>123</v>
      </c>
      <c r="F40" s="4"/>
      <c r="G40" s="4"/>
      <c r="H40" s="13">
        <v>2300</v>
      </c>
      <c r="I40" s="4" t="s">
        <v>13</v>
      </c>
    </row>
    <row r="41" spans="2:9" ht="13.5" thickBot="1">
      <c r="B41" s="3">
        <v>39</v>
      </c>
      <c r="C41" s="4" t="s">
        <v>124</v>
      </c>
      <c r="D41" s="4" t="s">
        <v>49</v>
      </c>
      <c r="E41" s="4" t="s">
        <v>125</v>
      </c>
      <c r="F41" s="4"/>
      <c r="G41" s="4"/>
      <c r="H41" s="13">
        <v>1885</v>
      </c>
      <c r="I41" s="4" t="s">
        <v>13</v>
      </c>
    </row>
    <row r="42" spans="2:9" ht="24.75" thickBot="1">
      <c r="B42" s="3">
        <v>40</v>
      </c>
      <c r="C42" s="4" t="s">
        <v>126</v>
      </c>
      <c r="D42" s="4" t="s">
        <v>127</v>
      </c>
      <c r="E42" s="4" t="s">
        <v>128</v>
      </c>
      <c r="F42" s="4"/>
      <c r="G42" s="4"/>
      <c r="H42" s="13">
        <v>11975.5</v>
      </c>
      <c r="I42" s="4" t="s">
        <v>13</v>
      </c>
    </row>
    <row r="43" spans="2:9" ht="24.75" thickBot="1">
      <c r="B43" s="3">
        <v>41</v>
      </c>
      <c r="C43" s="4" t="s">
        <v>129</v>
      </c>
      <c r="D43" s="4" t="s">
        <v>130</v>
      </c>
      <c r="E43" s="4" t="s">
        <v>131</v>
      </c>
      <c r="F43" s="4"/>
      <c r="G43" s="4"/>
      <c r="H43" s="13">
        <v>1130.85</v>
      </c>
      <c r="I43" s="4" t="s">
        <v>13</v>
      </c>
    </row>
    <row r="44" spans="2:9" ht="13.5" thickBot="1">
      <c r="B44" s="3">
        <v>42</v>
      </c>
      <c r="C44" s="4" t="s">
        <v>132</v>
      </c>
      <c r="D44" s="4" t="s">
        <v>120</v>
      </c>
      <c r="E44" s="4" t="s">
        <v>133</v>
      </c>
      <c r="F44" s="4"/>
      <c r="G44" s="4"/>
      <c r="H44" s="13">
        <v>1632</v>
      </c>
      <c r="I44" s="4" t="s">
        <v>13</v>
      </c>
    </row>
    <row r="45" spans="2:9" ht="13.5" thickBot="1">
      <c r="B45" s="3">
        <v>43</v>
      </c>
      <c r="C45" s="4" t="s">
        <v>134</v>
      </c>
      <c r="D45" s="4" t="s">
        <v>117</v>
      </c>
      <c r="E45" s="4" t="s">
        <v>135</v>
      </c>
      <c r="F45" s="4"/>
      <c r="G45" s="4"/>
      <c r="H45" s="13">
        <v>1620</v>
      </c>
      <c r="I45" s="4" t="s">
        <v>13</v>
      </c>
    </row>
    <row r="46" spans="2:9" ht="13.5" thickBot="1">
      <c r="B46" s="3">
        <v>44</v>
      </c>
      <c r="C46" s="4" t="s">
        <v>136</v>
      </c>
      <c r="D46" s="4" t="s">
        <v>96</v>
      </c>
      <c r="E46" s="4" t="s">
        <v>137</v>
      </c>
      <c r="F46" s="4"/>
      <c r="G46" s="4"/>
      <c r="H46" s="13">
        <v>1470</v>
      </c>
      <c r="I46" s="4" t="s">
        <v>13</v>
      </c>
    </row>
    <row r="47" spans="2:9" ht="13.5" thickBot="1">
      <c r="B47" s="3">
        <v>45</v>
      </c>
      <c r="C47" s="4" t="s">
        <v>101</v>
      </c>
      <c r="D47" s="4" t="s">
        <v>102</v>
      </c>
      <c r="E47" s="4" t="s">
        <v>138</v>
      </c>
      <c r="F47" s="4"/>
      <c r="G47" s="4"/>
      <c r="H47" s="13">
        <v>1480</v>
      </c>
      <c r="I47" s="4" t="s">
        <v>13</v>
      </c>
    </row>
    <row r="48" spans="2:9" ht="36.75" thickBot="1">
      <c r="B48" s="3">
        <v>46</v>
      </c>
      <c r="C48" s="4" t="s">
        <v>113</v>
      </c>
      <c r="D48" s="4" t="s">
        <v>139</v>
      </c>
      <c r="E48" s="4" t="s">
        <v>140</v>
      </c>
      <c r="F48" s="4"/>
      <c r="G48" s="4"/>
      <c r="H48" s="13">
        <v>3000</v>
      </c>
      <c r="I48" s="4" t="s">
        <v>13</v>
      </c>
    </row>
    <row r="49" spans="2:9" ht="36.75" thickBot="1">
      <c r="B49" s="3">
        <v>47</v>
      </c>
      <c r="C49" s="4" t="s">
        <v>113</v>
      </c>
      <c r="D49" s="4" t="s">
        <v>139</v>
      </c>
      <c r="E49" s="4" t="s">
        <v>141</v>
      </c>
      <c r="F49" s="4"/>
      <c r="G49" s="4"/>
      <c r="H49" s="13">
        <v>3000</v>
      </c>
      <c r="I49" s="4" t="s">
        <v>13</v>
      </c>
    </row>
    <row r="50" spans="2:9" ht="24.75" thickBot="1">
      <c r="B50" s="3">
        <v>48</v>
      </c>
      <c r="C50" s="4" t="s">
        <v>142</v>
      </c>
      <c r="D50" s="4" t="s">
        <v>143</v>
      </c>
      <c r="E50" s="4" t="s">
        <v>144</v>
      </c>
      <c r="F50" s="4"/>
      <c r="G50" s="4"/>
      <c r="H50" s="13">
        <v>1233.33</v>
      </c>
      <c r="I50" s="4" t="s">
        <v>13</v>
      </c>
    </row>
    <row r="51" spans="2:9" ht="24.75" thickBot="1">
      <c r="B51" s="3">
        <v>49</v>
      </c>
      <c r="C51" s="4" t="s">
        <v>145</v>
      </c>
      <c r="D51" s="4" t="s">
        <v>146</v>
      </c>
      <c r="E51" s="4" t="s">
        <v>147</v>
      </c>
      <c r="F51" s="4"/>
      <c r="G51" s="4"/>
      <c r="H51" s="13">
        <v>9054.95</v>
      </c>
      <c r="I51" s="4" t="s">
        <v>13</v>
      </c>
    </row>
    <row r="52" spans="2:9" ht="24.75" thickBot="1">
      <c r="B52" s="3">
        <v>50</v>
      </c>
      <c r="C52" s="4" t="s">
        <v>148</v>
      </c>
      <c r="D52" s="4" t="s">
        <v>149</v>
      </c>
      <c r="E52" s="4" t="s">
        <v>150</v>
      </c>
      <c r="F52" s="4"/>
      <c r="G52" s="4"/>
      <c r="H52" s="13">
        <v>3200</v>
      </c>
      <c r="I52" s="4" t="s">
        <v>13</v>
      </c>
    </row>
    <row r="53" spans="2:9" ht="24.75" thickBot="1">
      <c r="B53" s="3">
        <v>51</v>
      </c>
      <c r="C53" s="4" t="s">
        <v>151</v>
      </c>
      <c r="D53" s="4" t="s">
        <v>152</v>
      </c>
      <c r="E53" s="4" t="s">
        <v>153</v>
      </c>
      <c r="F53" s="4"/>
      <c r="G53" s="4"/>
      <c r="H53" s="13">
        <v>4500</v>
      </c>
      <c r="I53" s="4" t="s">
        <v>13</v>
      </c>
    </row>
    <row r="54" spans="2:9" ht="13.5" thickBot="1">
      <c r="B54" s="3">
        <v>52</v>
      </c>
      <c r="C54" s="4" t="s">
        <v>101</v>
      </c>
      <c r="D54" s="4" t="s">
        <v>139</v>
      </c>
      <c r="E54" s="4" t="s">
        <v>154</v>
      </c>
      <c r="F54" s="4"/>
      <c r="G54" s="4"/>
      <c r="H54" s="13">
        <v>1480</v>
      </c>
      <c r="I54" s="4" t="s">
        <v>13</v>
      </c>
    </row>
    <row r="55" spans="2:9" ht="13.5" thickBot="1">
      <c r="B55" s="3">
        <v>53</v>
      </c>
      <c r="C55" s="4" t="s">
        <v>101</v>
      </c>
      <c r="D55" s="4" t="s">
        <v>139</v>
      </c>
      <c r="E55" s="4" t="s">
        <v>155</v>
      </c>
      <c r="F55" s="4"/>
      <c r="G55" s="4"/>
      <c r="H55" s="13">
        <v>1480</v>
      </c>
      <c r="I55" s="4" t="s">
        <v>13</v>
      </c>
    </row>
    <row r="56" spans="2:9" ht="13.5" thickBot="1">
      <c r="B56" s="3">
        <v>54</v>
      </c>
      <c r="C56" s="4" t="s">
        <v>156</v>
      </c>
      <c r="D56" s="4" t="s">
        <v>157</v>
      </c>
      <c r="E56" s="4" t="s">
        <v>158</v>
      </c>
      <c r="F56" s="4"/>
      <c r="G56" s="4"/>
      <c r="H56" s="13">
        <v>11069.38</v>
      </c>
      <c r="I56" s="4" t="s">
        <v>13</v>
      </c>
    </row>
    <row r="57" spans="2:9" ht="13.5" thickBot="1">
      <c r="B57" s="3">
        <v>55</v>
      </c>
      <c r="C57" s="4" t="s">
        <v>159</v>
      </c>
      <c r="D57" s="4" t="s">
        <v>160</v>
      </c>
      <c r="E57" s="4" t="s">
        <v>161</v>
      </c>
      <c r="F57" s="4"/>
      <c r="G57" s="4"/>
      <c r="H57" s="13">
        <v>2620</v>
      </c>
      <c r="I57" s="4" t="s">
        <v>13</v>
      </c>
    </row>
    <row r="58" spans="2:9" ht="13.5" thickBot="1">
      <c r="B58" s="3">
        <v>56</v>
      </c>
      <c r="C58" s="4" t="s">
        <v>101</v>
      </c>
      <c r="D58" s="4" t="s">
        <v>162</v>
      </c>
      <c r="E58" s="4" t="s">
        <v>163</v>
      </c>
      <c r="F58" s="4"/>
      <c r="G58" s="4"/>
      <c r="H58" s="13">
        <v>1450</v>
      </c>
      <c r="I58" s="4" t="s">
        <v>13</v>
      </c>
    </row>
    <row r="59" spans="2:9" ht="13.5" thickBot="1">
      <c r="B59" s="3">
        <v>57</v>
      </c>
      <c r="C59" s="4" t="s">
        <v>164</v>
      </c>
      <c r="D59" s="4" t="s">
        <v>165</v>
      </c>
      <c r="E59" s="4" t="s">
        <v>166</v>
      </c>
      <c r="F59" s="4"/>
      <c r="G59" s="4"/>
      <c r="H59" s="13">
        <v>1033.33</v>
      </c>
      <c r="I59" s="4" t="s">
        <v>13</v>
      </c>
    </row>
    <row r="60" spans="2:9" ht="36.75" thickBot="1">
      <c r="B60" s="3">
        <v>58</v>
      </c>
      <c r="C60" s="4" t="s">
        <v>167</v>
      </c>
      <c r="D60" s="4" t="s">
        <v>162</v>
      </c>
      <c r="E60" s="4" t="s">
        <v>168</v>
      </c>
      <c r="F60" s="4"/>
      <c r="G60" s="4"/>
      <c r="H60" s="13">
        <v>3600</v>
      </c>
      <c r="I60" s="4" t="s">
        <v>13</v>
      </c>
    </row>
    <row r="61" spans="2:9" ht="13.5" thickBot="1">
      <c r="B61" s="3">
        <v>59</v>
      </c>
      <c r="C61" s="4" t="s">
        <v>169</v>
      </c>
      <c r="D61" s="4" t="s">
        <v>99</v>
      </c>
      <c r="E61" s="4" t="s">
        <v>170</v>
      </c>
      <c r="F61" s="4"/>
      <c r="G61" s="4"/>
      <c r="H61" s="13">
        <v>2450</v>
      </c>
      <c r="I61" s="4" t="s">
        <v>13</v>
      </c>
    </row>
    <row r="62" spans="2:9" ht="13.5" thickBot="1">
      <c r="B62" s="3">
        <v>60</v>
      </c>
      <c r="C62" s="4" t="s">
        <v>107</v>
      </c>
      <c r="D62" s="4" t="s">
        <v>111</v>
      </c>
      <c r="E62" s="4" t="s">
        <v>171</v>
      </c>
      <c r="F62" s="4"/>
      <c r="G62" s="4"/>
      <c r="H62" s="13">
        <v>1346</v>
      </c>
      <c r="I62" s="4" t="s">
        <v>13</v>
      </c>
    </row>
    <row r="63" spans="2:9" ht="13.5" thickBot="1">
      <c r="B63" s="5">
        <v>61</v>
      </c>
      <c r="C63" s="6" t="s">
        <v>172</v>
      </c>
      <c r="D63" s="6" t="s">
        <v>173</v>
      </c>
      <c r="E63" s="6" t="s">
        <v>174</v>
      </c>
      <c r="F63" s="6"/>
      <c r="G63" s="6"/>
      <c r="H63" s="14">
        <v>55</v>
      </c>
      <c r="I63" s="6" t="s">
        <v>13</v>
      </c>
    </row>
    <row r="64" spans="2:9" ht="13.5" thickBot="1">
      <c r="B64" s="5">
        <v>62</v>
      </c>
      <c r="C64" s="6" t="s">
        <v>175</v>
      </c>
      <c r="D64" s="6" t="s">
        <v>176</v>
      </c>
      <c r="E64" s="6" t="s">
        <v>177</v>
      </c>
      <c r="F64" s="6"/>
      <c r="G64" s="6"/>
      <c r="H64" s="14">
        <v>82.89</v>
      </c>
      <c r="I64" s="6" t="s">
        <v>13</v>
      </c>
    </row>
    <row r="65" spans="2:9" ht="13.5" thickBot="1">
      <c r="B65" s="5">
        <v>63</v>
      </c>
      <c r="C65" s="6" t="s">
        <v>178</v>
      </c>
      <c r="D65" s="6" t="s">
        <v>179</v>
      </c>
      <c r="E65" s="6" t="s">
        <v>180</v>
      </c>
      <c r="F65" s="6"/>
      <c r="G65" s="6"/>
      <c r="H65" s="14">
        <v>321</v>
      </c>
      <c r="I65" s="6" t="s">
        <v>13</v>
      </c>
    </row>
    <row r="66" spans="2:9" ht="13.5" thickBot="1">
      <c r="B66" s="5">
        <v>64</v>
      </c>
      <c r="C66" s="6" t="s">
        <v>178</v>
      </c>
      <c r="D66" s="6" t="s">
        <v>179</v>
      </c>
      <c r="E66" s="6" t="s">
        <v>181</v>
      </c>
      <c r="F66" s="6"/>
      <c r="G66" s="6"/>
      <c r="H66" s="14">
        <v>321</v>
      </c>
      <c r="I66" s="6" t="s">
        <v>13</v>
      </c>
    </row>
    <row r="67" spans="2:9" ht="13.5" thickBot="1">
      <c r="B67" s="5">
        <v>65</v>
      </c>
      <c r="C67" s="6" t="s">
        <v>178</v>
      </c>
      <c r="D67" s="6" t="s">
        <v>179</v>
      </c>
      <c r="E67" s="6" t="s">
        <v>182</v>
      </c>
      <c r="F67" s="6"/>
      <c r="G67" s="6"/>
      <c r="H67" s="14">
        <v>321</v>
      </c>
      <c r="I67" s="6" t="s">
        <v>13</v>
      </c>
    </row>
    <row r="68" spans="2:9" ht="13.5" thickBot="1">
      <c r="B68" s="5">
        <v>66</v>
      </c>
      <c r="C68" s="6" t="s">
        <v>178</v>
      </c>
      <c r="D68" s="6" t="s">
        <v>179</v>
      </c>
      <c r="E68" s="6" t="s">
        <v>183</v>
      </c>
      <c r="F68" s="6"/>
      <c r="G68" s="6"/>
      <c r="H68" s="14">
        <v>321</v>
      </c>
      <c r="I68" s="6" t="s">
        <v>13</v>
      </c>
    </row>
    <row r="69" spans="2:9" ht="13.5" thickBot="1">
      <c r="B69" s="5">
        <v>67</v>
      </c>
      <c r="C69" s="6" t="s">
        <v>178</v>
      </c>
      <c r="D69" s="6" t="s">
        <v>179</v>
      </c>
      <c r="E69" s="6" t="s">
        <v>184</v>
      </c>
      <c r="F69" s="6"/>
      <c r="G69" s="6"/>
      <c r="H69" s="14">
        <v>321</v>
      </c>
      <c r="I69" s="6" t="s">
        <v>13</v>
      </c>
    </row>
    <row r="70" spans="2:9" ht="13.5" thickBot="1">
      <c r="B70" s="5">
        <v>68</v>
      </c>
      <c r="C70" s="6" t="s">
        <v>185</v>
      </c>
      <c r="D70" s="6" t="s">
        <v>130</v>
      </c>
      <c r="E70" s="6" t="s">
        <v>186</v>
      </c>
      <c r="F70" s="6"/>
      <c r="G70" s="6"/>
      <c r="H70" s="14">
        <v>635</v>
      </c>
      <c r="I70" s="6" t="s">
        <v>13</v>
      </c>
    </row>
    <row r="71" spans="2:9" ht="13.5" thickBot="1">
      <c r="B71" s="5">
        <v>69</v>
      </c>
      <c r="C71" s="6" t="s">
        <v>185</v>
      </c>
      <c r="D71" s="6" t="s">
        <v>187</v>
      </c>
      <c r="E71" s="6" t="s">
        <v>188</v>
      </c>
      <c r="F71" s="6"/>
      <c r="G71" s="6"/>
      <c r="H71" s="14">
        <v>640</v>
      </c>
      <c r="I71" s="6" t="s">
        <v>13</v>
      </c>
    </row>
    <row r="72" spans="2:9" ht="13.5" thickBot="1">
      <c r="B72" s="5">
        <v>70</v>
      </c>
      <c r="C72" s="6" t="s">
        <v>189</v>
      </c>
      <c r="D72" s="6" t="s">
        <v>190</v>
      </c>
      <c r="E72" s="6" t="s">
        <v>191</v>
      </c>
      <c r="F72" s="6"/>
      <c r="G72" s="6"/>
      <c r="H72" s="14">
        <v>690</v>
      </c>
      <c r="I72" s="6" t="s">
        <v>13</v>
      </c>
    </row>
    <row r="73" spans="2:9" ht="13.5" thickBot="1">
      <c r="B73" s="5">
        <v>71</v>
      </c>
      <c r="C73" s="6" t="s">
        <v>192</v>
      </c>
      <c r="D73" s="6" t="s">
        <v>193</v>
      </c>
      <c r="E73" s="6" t="s">
        <v>194</v>
      </c>
      <c r="F73" s="6"/>
      <c r="G73" s="6"/>
      <c r="H73" s="14">
        <v>1005.38</v>
      </c>
      <c r="I73" s="6" t="s">
        <v>13</v>
      </c>
    </row>
    <row r="74" spans="2:9" ht="13.5" thickBot="1">
      <c r="B74" s="3">
        <v>72</v>
      </c>
      <c r="C74" s="4" t="s">
        <v>195</v>
      </c>
      <c r="D74" s="4" t="s">
        <v>152</v>
      </c>
      <c r="E74" s="4" t="s">
        <v>196</v>
      </c>
      <c r="F74" s="4"/>
      <c r="G74" s="4"/>
      <c r="H74" s="13">
        <v>1400</v>
      </c>
      <c r="I74" s="4" t="s">
        <v>13</v>
      </c>
    </row>
    <row r="75" spans="2:9" s="7" customFormat="1" ht="13.5" thickBot="1">
      <c r="B75" s="5">
        <v>73</v>
      </c>
      <c r="C75" s="6" t="s">
        <v>197</v>
      </c>
      <c r="D75" s="6" t="s">
        <v>198</v>
      </c>
      <c r="E75" s="6" t="s">
        <v>199</v>
      </c>
      <c r="F75" s="6">
        <v>811000067</v>
      </c>
      <c r="G75" s="6"/>
      <c r="H75" s="14">
        <v>1941.67</v>
      </c>
      <c r="I75" s="6" t="s">
        <v>13</v>
      </c>
    </row>
    <row r="76" spans="2:9" s="7" customFormat="1" ht="13.5" thickBot="1">
      <c r="B76" s="5">
        <v>74</v>
      </c>
      <c r="C76" s="6" t="s">
        <v>200</v>
      </c>
      <c r="D76" s="6" t="s">
        <v>143</v>
      </c>
      <c r="E76" s="6" t="s">
        <v>201</v>
      </c>
      <c r="F76" s="6"/>
      <c r="G76" s="6"/>
      <c r="H76" s="14">
        <v>2043.9</v>
      </c>
      <c r="I76" s="6" t="s">
        <v>13</v>
      </c>
    </row>
    <row r="77" spans="2:9" s="7" customFormat="1" ht="13.5" thickBot="1">
      <c r="B77" s="5">
        <v>75</v>
      </c>
      <c r="C77" s="6" t="s">
        <v>200</v>
      </c>
      <c r="D77" s="6" t="s">
        <v>143</v>
      </c>
      <c r="E77" s="6" t="s">
        <v>202</v>
      </c>
      <c r="F77" s="6"/>
      <c r="G77" s="6"/>
      <c r="H77" s="14">
        <v>2043.9</v>
      </c>
      <c r="I77" s="6" t="s">
        <v>13</v>
      </c>
    </row>
    <row r="78" spans="2:9" s="7" customFormat="1" ht="24.75" thickBot="1">
      <c r="B78" s="5">
        <v>76</v>
      </c>
      <c r="C78" s="6" t="s">
        <v>203</v>
      </c>
      <c r="D78" s="6" t="s">
        <v>204</v>
      </c>
      <c r="E78" s="6" t="s">
        <v>205</v>
      </c>
      <c r="F78" s="6" t="s">
        <v>206</v>
      </c>
      <c r="G78" s="6"/>
      <c r="H78" s="14">
        <v>850</v>
      </c>
      <c r="I78" s="6" t="s">
        <v>13</v>
      </c>
    </row>
    <row r="79" spans="2:9" ht="24.75" thickBot="1">
      <c r="B79" s="8">
        <v>77</v>
      </c>
      <c r="C79" s="9" t="s">
        <v>0</v>
      </c>
      <c r="D79" s="9" t="s">
        <v>1</v>
      </c>
      <c r="E79" s="9" t="s">
        <v>2</v>
      </c>
      <c r="F79" s="9"/>
      <c r="G79" s="9"/>
      <c r="H79" s="15">
        <v>338.33</v>
      </c>
      <c r="I79" s="9" t="s">
        <v>13</v>
      </c>
    </row>
    <row r="80" spans="2:9" ht="24.75" thickBot="1">
      <c r="B80" s="3">
        <v>78</v>
      </c>
      <c r="C80" s="4" t="s">
        <v>3</v>
      </c>
      <c r="D80" s="4" t="s">
        <v>4</v>
      </c>
      <c r="E80" s="4" t="s">
        <v>5</v>
      </c>
      <c r="F80" s="4">
        <v>359853004801394</v>
      </c>
      <c r="G80" s="4"/>
      <c r="H80" s="13">
        <v>3041.66</v>
      </c>
      <c r="I80" s="4" t="s">
        <v>13</v>
      </c>
    </row>
    <row r="81" spans="2:9" ht="24.75" thickBot="1">
      <c r="B81" s="3">
        <v>79</v>
      </c>
      <c r="C81" s="4" t="s">
        <v>6</v>
      </c>
      <c r="D81" s="4" t="s">
        <v>4</v>
      </c>
      <c r="E81" s="4" t="s">
        <v>7</v>
      </c>
      <c r="F81" s="4">
        <v>359853005947188</v>
      </c>
      <c r="G81" s="4"/>
      <c r="H81" s="13">
        <v>3041.67</v>
      </c>
      <c r="I81" s="4" t="s">
        <v>13</v>
      </c>
    </row>
    <row r="82" spans="2:9" ht="24.75" thickBot="1">
      <c r="B82" s="3">
        <v>80</v>
      </c>
      <c r="C82" s="4" t="s">
        <v>8</v>
      </c>
      <c r="D82" s="4" t="s">
        <v>4</v>
      </c>
      <c r="E82" s="4" t="s">
        <v>9</v>
      </c>
      <c r="F82" s="4">
        <v>359853002640604</v>
      </c>
      <c r="G82" s="4"/>
      <c r="H82" s="13">
        <v>3041.66</v>
      </c>
      <c r="I82" s="4" t="s">
        <v>13</v>
      </c>
    </row>
    <row r="83" ht="12.75">
      <c r="H83" s="11">
        <f>SUM(H3:H82)</f>
        <v>245498.95000000004</v>
      </c>
    </row>
    <row r="85" ht="12.75">
      <c r="H85" s="16">
        <f>H19+H63+H64+H65+H66+H67+H68+H69+H70+H71+H72+H73+H75+H76+H77+H78</f>
        <v>11783.57</v>
      </c>
    </row>
  </sheetData>
  <sheetProtection/>
  <autoFilter ref="B2:I8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УДЦР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</dc:creator>
  <cp:keywords/>
  <dc:description/>
  <cp:lastModifiedBy>admin</cp:lastModifiedBy>
  <cp:lastPrinted>2021-02-05T15:39:06Z</cp:lastPrinted>
  <dcterms:created xsi:type="dcterms:W3CDTF">2020-01-28T10:13:51Z</dcterms:created>
  <dcterms:modified xsi:type="dcterms:W3CDTF">2021-07-13T07:18:35Z</dcterms:modified>
  <cp:category/>
  <cp:version/>
  <cp:contentType/>
  <cp:contentStatus/>
</cp:coreProperties>
</file>