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5" i="1" l="1"/>
  <c r="H25" i="1"/>
  <c r="G25" i="1"/>
  <c r="F25" i="1"/>
</calcChain>
</file>

<file path=xl/sharedStrings.xml><?xml version="1.0" encoding="utf-8"?>
<sst xmlns="http://schemas.openxmlformats.org/spreadsheetml/2006/main" count="182" uniqueCount="63">
  <si>
    <t>Класифікація активу</t>
  </si>
  <si>
    <t>Область</t>
  </si>
  <si>
    <t>Ознака банкрутства/ліквідації (відповідно ЄДР на дату заповнення паспорту)</t>
  </si>
  <si>
    <t>Група активу
(1 – права вимоги,
2 – майнові права,
3 – майнові права)</t>
  </si>
  <si>
    <t>Номер кредитного договору</t>
  </si>
  <si>
    <t>Тип кредита/активу</t>
  </si>
  <si>
    <t>Валюта</t>
  </si>
  <si>
    <t>Відсоткова ставка номінальна</t>
  </si>
  <si>
    <t>Дата відкриття</t>
  </si>
  <si>
    <t>Дата закінчення</t>
  </si>
  <si>
    <t>Відмітка про знаходження права об'єкту в якості забезпечення під рефінансуванням в НБУ</t>
  </si>
  <si>
    <t>ФОП право вимоги</t>
  </si>
  <si>
    <t>Полтавська</t>
  </si>
  <si>
    <t>Ліквідовано</t>
  </si>
  <si>
    <t>228/04-М</t>
  </si>
  <si>
    <t>Прочие микрокредиты</t>
  </si>
  <si>
    <t>Гривня</t>
  </si>
  <si>
    <t>ТАК</t>
  </si>
  <si>
    <t>Ю/О право вимоги</t>
  </si>
  <si>
    <t>Діюче</t>
  </si>
  <si>
    <t>98/04-М</t>
  </si>
  <si>
    <t>Прочие микрокредиты для клиентов МСБ - КБ</t>
  </si>
  <si>
    <t>03/08</t>
  </si>
  <si>
    <t>Средства на текущих счетах корпоративных клиентов</t>
  </si>
  <si>
    <t>Інше</t>
  </si>
  <si>
    <t>567/14/08-КЛ</t>
  </si>
  <si>
    <t>ПФ за счет собственных средств</t>
  </si>
  <si>
    <t>2921/12/07-МК</t>
  </si>
  <si>
    <t>Микрокредитование</t>
  </si>
  <si>
    <t>Доллар США</t>
  </si>
  <si>
    <t>в стані припинення</t>
  </si>
  <si>
    <t>01/2004/34/10</t>
  </si>
  <si>
    <t>Кредитные линии для корп. клиентов</t>
  </si>
  <si>
    <t>58/МК/42/2007-980</t>
  </si>
  <si>
    <t>Ф/О право вимоги</t>
  </si>
  <si>
    <t>1958/08/07-ПК</t>
  </si>
  <si>
    <t>Персональный кредит</t>
  </si>
  <si>
    <t>880/08/08-ПК</t>
  </si>
  <si>
    <t>2931/08/08-ЕК</t>
  </si>
  <si>
    <t>Экспресс-кредитование</t>
  </si>
  <si>
    <t>661/CV/08-КЛ</t>
  </si>
  <si>
    <t>Кредиты и кредитные линии</t>
  </si>
  <si>
    <t>2649/15/08-ОВ</t>
  </si>
  <si>
    <t>Припинено</t>
  </si>
  <si>
    <t>241/04-М</t>
  </si>
  <si>
    <t>902/CV/08-ЕК</t>
  </si>
  <si>
    <t>Дебіторська заборгованість</t>
  </si>
  <si>
    <t>-</t>
  </si>
  <si>
    <t>62201140</t>
  </si>
  <si>
    <t>Кредиты и кредитные линии для клиентов МСБ - КБ</t>
  </si>
  <si>
    <t>77735145</t>
  </si>
  <si>
    <t>77834254</t>
  </si>
  <si>
    <t>78142311</t>
  </si>
  <si>
    <t>78184665</t>
  </si>
  <si>
    <t>80037418</t>
  </si>
  <si>
    <t>Кредит бланковый для физических лиц</t>
  </si>
  <si>
    <t>1977/16/08-ЕК</t>
  </si>
  <si>
    <t>2442/16/08-ЕК</t>
  </si>
  <si>
    <t>Основний борг ЕКВ, на 13.08.2020</t>
  </si>
  <si>
    <t>Відсотки ЕКВ, на 13.08.2020</t>
  </si>
  <si>
    <t>Комісії ЕКВ, на 13.08.2020</t>
  </si>
  <si>
    <t xml:space="preserve">БОРГ ВСЬОГО ЕКВ, на 13.08.2020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</si>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</sst>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Fill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0" fontId="0" fillId="0" borderId="1" xfId="0" applyNumberFormat="1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0" fontId="0" fillId="0" borderId="1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83;&#1103;\7%20&#1052;&#1077;&#1075;&#1072;%20&#1087;&#1091;&#1083;\1%20NADRA_UrOsobu_%20(2).xls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ортфель кредитів"/>
      <sheetName val="3.ППР"/>
      <sheetName val="4.журнал торгів"/>
      <sheetName val="5.Пропозиція МКУА"/>
      <sheetName val="Група_актива"/>
      <sheetName val="Service_menu"/>
      <sheetName val="Hidden_Словник"/>
      <sheetName val="Старый ид_новый 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zoomScaleNormal="75"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7" customWidth="1"/>
    <col min="2" max="2" width="30.42578125" customWidth="1"/>
    <col min="3" max="3" width="19.28515625" customWidth="1"/>
    <col min="4" max="4" width="22.140625" customWidth="1"/>
    <col min="6" max="6" width="15.7109375" customWidth="1"/>
    <col min="7" max="7" width="16.140625" customWidth="1"/>
    <col min="8" max="8" width="16" customWidth="1"/>
    <col min="9" max="9" width="20" customWidth="1"/>
    <col min="10" max="10" width="23.28515625" customWidth="1"/>
    <col min="11" max="11" width="23.5703125" style="12" customWidth="1"/>
    <col min="12" max="12" width="15.28515625" customWidth="1"/>
    <col min="13" max="13" width="11.5703125" customWidth="1"/>
    <col min="14" max="14" width="12.7109375" customWidth="1"/>
    <col min="15" max="15" width="12.42578125" customWidth="1"/>
    <col min="16" max="16" width="13.85546875" customWidth="1"/>
  </cols>
  <sheetData>
    <row r="1" spans="1:16" ht="127.5" x14ac:dyDescent="0.25">
      <c r="A1" s="13" t="s">
        <v>62</v>
      </c>
      <c r="B1" s="13" t="s">
        <v>0</v>
      </c>
      <c r="C1" s="13" t="s">
        <v>1</v>
      </c>
      <c r="D1" s="13" t="s">
        <v>2</v>
      </c>
      <c r="E1" s="14" t="s">
        <v>3</v>
      </c>
      <c r="F1" s="15" t="s">
        <v>58</v>
      </c>
      <c r="G1" s="15" t="s">
        <v>59</v>
      </c>
      <c r="H1" s="15" t="s">
        <v>60</v>
      </c>
      <c r="I1" s="15" t="s">
        <v>61</v>
      </c>
      <c r="J1" s="13" t="s">
        <v>4</v>
      </c>
      <c r="K1" s="13" t="s">
        <v>5</v>
      </c>
      <c r="L1" s="13" t="s">
        <v>6</v>
      </c>
      <c r="M1" s="13" t="s">
        <v>7</v>
      </c>
      <c r="N1" s="13" t="s">
        <v>8</v>
      </c>
      <c r="O1" s="13" t="s">
        <v>9</v>
      </c>
      <c r="P1" s="13" t="s">
        <v>10</v>
      </c>
    </row>
    <row r="2" spans="1:16" x14ac:dyDescent="0.25">
      <c r="A2" s="18">
        <v>1</v>
      </c>
      <c r="B2" s="1" t="s">
        <v>11</v>
      </c>
      <c r="C2" s="9" t="s">
        <v>12</v>
      </c>
      <c r="D2" s="1" t="s">
        <v>13</v>
      </c>
      <c r="E2" s="1">
        <v>1</v>
      </c>
      <c r="F2" s="16">
        <v>514557.45</v>
      </c>
      <c r="G2" s="16">
        <v>1934332.77</v>
      </c>
      <c r="H2" s="16">
        <v>0</v>
      </c>
      <c r="I2" s="16">
        <v>2448890.2200000002</v>
      </c>
      <c r="J2" s="2" t="s">
        <v>14</v>
      </c>
      <c r="K2" s="11" t="s">
        <v>15</v>
      </c>
      <c r="L2" s="1" t="s">
        <v>16</v>
      </c>
      <c r="M2" s="3">
        <v>0.26</v>
      </c>
      <c r="N2" s="4">
        <v>38098</v>
      </c>
      <c r="O2" s="4">
        <v>38678</v>
      </c>
      <c r="P2" s="1" t="s">
        <v>17</v>
      </c>
    </row>
    <row r="3" spans="1:16" ht="30" x14ac:dyDescent="0.25">
      <c r="A3" s="18">
        <v>2</v>
      </c>
      <c r="B3" s="1" t="s">
        <v>18</v>
      </c>
      <c r="C3" s="9" t="s">
        <v>12</v>
      </c>
      <c r="D3" s="1" t="s">
        <v>19</v>
      </c>
      <c r="E3" s="1">
        <v>1</v>
      </c>
      <c r="F3" s="16">
        <v>76500</v>
      </c>
      <c r="G3" s="16">
        <v>106262.75</v>
      </c>
      <c r="H3" s="16">
        <v>0</v>
      </c>
      <c r="I3" s="16">
        <v>182762.75</v>
      </c>
      <c r="J3" s="2" t="s">
        <v>20</v>
      </c>
      <c r="K3" s="11" t="s">
        <v>21</v>
      </c>
      <c r="L3" s="1" t="s">
        <v>16</v>
      </c>
      <c r="M3" s="3">
        <v>0.22</v>
      </c>
      <c r="N3" s="4">
        <v>38061</v>
      </c>
      <c r="O3" s="4">
        <v>38804</v>
      </c>
      <c r="P3" s="1" t="s">
        <v>17</v>
      </c>
    </row>
    <row r="4" spans="1:16" ht="45" x14ac:dyDescent="0.25">
      <c r="A4" s="18">
        <v>3</v>
      </c>
      <c r="B4" s="1" t="s">
        <v>18</v>
      </c>
      <c r="C4" s="9" t="s">
        <v>12</v>
      </c>
      <c r="D4" s="1" t="s">
        <v>13</v>
      </c>
      <c r="E4" s="1">
        <v>1</v>
      </c>
      <c r="F4" s="16">
        <v>534320.84</v>
      </c>
      <c r="G4" s="16">
        <v>80729.37</v>
      </c>
      <c r="H4" s="16">
        <v>0</v>
      </c>
      <c r="I4" s="16">
        <v>615050.21</v>
      </c>
      <c r="J4" s="2" t="s">
        <v>22</v>
      </c>
      <c r="K4" s="11" t="s">
        <v>23</v>
      </c>
      <c r="L4" s="1" t="s">
        <v>16</v>
      </c>
      <c r="M4" s="3">
        <v>0.25</v>
      </c>
      <c r="N4" s="4">
        <v>39584</v>
      </c>
      <c r="O4" s="4">
        <v>39767</v>
      </c>
      <c r="P4" s="1" t="s">
        <v>17</v>
      </c>
    </row>
    <row r="5" spans="1:16" ht="30" x14ac:dyDescent="0.25">
      <c r="A5" s="18">
        <v>4</v>
      </c>
      <c r="B5" s="1" t="s">
        <v>24</v>
      </c>
      <c r="C5" s="9" t="s">
        <v>12</v>
      </c>
      <c r="D5" s="1" t="s">
        <v>13</v>
      </c>
      <c r="E5" s="1">
        <v>2</v>
      </c>
      <c r="F5" s="16">
        <v>9516000</v>
      </c>
      <c r="G5" s="16">
        <v>1879247.32</v>
      </c>
      <c r="H5" s="16">
        <v>0</v>
      </c>
      <c r="I5" s="16">
        <v>11395247.32</v>
      </c>
      <c r="J5" s="2" t="s">
        <v>25</v>
      </c>
      <c r="K5" s="11" t="s">
        <v>26</v>
      </c>
      <c r="L5" s="1" t="s">
        <v>16</v>
      </c>
      <c r="M5" s="3">
        <v>0</v>
      </c>
      <c r="N5" s="4">
        <v>39504</v>
      </c>
      <c r="O5" s="4">
        <v>40536</v>
      </c>
      <c r="P5" s="1" t="s">
        <v>17</v>
      </c>
    </row>
    <row r="6" spans="1:16" x14ac:dyDescent="0.25">
      <c r="A6" s="18">
        <v>5</v>
      </c>
      <c r="B6" s="1" t="s">
        <v>18</v>
      </c>
      <c r="C6" s="9" t="s">
        <v>12</v>
      </c>
      <c r="D6" s="1" t="s">
        <v>19</v>
      </c>
      <c r="E6" s="1">
        <v>1</v>
      </c>
      <c r="F6" s="16">
        <v>155702.84</v>
      </c>
      <c r="G6" s="16">
        <v>39122.18</v>
      </c>
      <c r="H6" s="16">
        <v>0</v>
      </c>
      <c r="I6" s="16">
        <v>194825.02</v>
      </c>
      <c r="J6" s="2" t="s">
        <v>27</v>
      </c>
      <c r="K6" s="11" t="s">
        <v>28</v>
      </c>
      <c r="L6" s="1" t="s">
        <v>29</v>
      </c>
      <c r="M6" s="3">
        <v>0.14400000000000002</v>
      </c>
      <c r="N6" s="4">
        <v>39440</v>
      </c>
      <c r="O6" s="4">
        <v>40897</v>
      </c>
      <c r="P6" s="1" t="s">
        <v>17</v>
      </c>
    </row>
    <row r="7" spans="1:16" ht="30" x14ac:dyDescent="0.25">
      <c r="A7" s="18">
        <v>6</v>
      </c>
      <c r="B7" s="1" t="s">
        <v>18</v>
      </c>
      <c r="C7" s="9" t="s">
        <v>12</v>
      </c>
      <c r="D7" s="1" t="s">
        <v>30</v>
      </c>
      <c r="E7" s="5">
        <v>1</v>
      </c>
      <c r="F7" s="16">
        <v>271796.22000000003</v>
      </c>
      <c r="G7" s="16">
        <v>0</v>
      </c>
      <c r="H7" s="16">
        <v>0</v>
      </c>
      <c r="I7" s="16">
        <v>271796.22000000003</v>
      </c>
      <c r="J7" s="2" t="s">
        <v>31</v>
      </c>
      <c r="K7" s="11" t="s">
        <v>32</v>
      </c>
      <c r="L7" s="1" t="s">
        <v>16</v>
      </c>
      <c r="M7" s="3">
        <v>0</v>
      </c>
      <c r="N7" s="4">
        <v>38098</v>
      </c>
      <c r="O7" s="4">
        <v>38461</v>
      </c>
      <c r="P7" s="1" t="s">
        <v>17</v>
      </c>
    </row>
    <row r="8" spans="1:16" x14ac:dyDescent="0.25">
      <c r="A8" s="18">
        <v>7</v>
      </c>
      <c r="B8" s="1" t="s">
        <v>18</v>
      </c>
      <c r="C8" s="9" t="s">
        <v>12</v>
      </c>
      <c r="D8" s="1" t="s">
        <v>19</v>
      </c>
      <c r="E8" s="1">
        <v>1</v>
      </c>
      <c r="F8" s="16">
        <v>73228.87</v>
      </c>
      <c r="G8" s="16">
        <v>126482.26</v>
      </c>
      <c r="H8" s="16"/>
      <c r="I8" s="16">
        <v>199711.13</v>
      </c>
      <c r="J8" s="2" t="s">
        <v>33</v>
      </c>
      <c r="K8" s="11" t="s">
        <v>28</v>
      </c>
      <c r="L8" s="1" t="s">
        <v>16</v>
      </c>
      <c r="M8" s="3">
        <v>0.19</v>
      </c>
      <c r="N8" s="4">
        <v>39178</v>
      </c>
      <c r="O8" s="4">
        <v>41005</v>
      </c>
      <c r="P8" s="1" t="s">
        <v>17</v>
      </c>
    </row>
    <row r="9" spans="1:16" x14ac:dyDescent="0.25">
      <c r="A9" s="18">
        <v>8</v>
      </c>
      <c r="B9" s="1" t="s">
        <v>34</v>
      </c>
      <c r="C9" s="9" t="s">
        <v>12</v>
      </c>
      <c r="D9" s="1" t="s">
        <v>19</v>
      </c>
      <c r="E9" s="1">
        <v>1</v>
      </c>
      <c r="F9" s="16">
        <v>17372.32</v>
      </c>
      <c r="G9" s="16">
        <v>9818.5300000000007</v>
      </c>
      <c r="H9" s="16">
        <v>0</v>
      </c>
      <c r="I9" s="16">
        <v>27190.85</v>
      </c>
      <c r="J9" s="2" t="s">
        <v>35</v>
      </c>
      <c r="K9" s="11" t="s">
        <v>36</v>
      </c>
      <c r="L9" s="1" t="s">
        <v>16</v>
      </c>
      <c r="M9" s="3">
        <v>0</v>
      </c>
      <c r="N9" s="4">
        <v>39365</v>
      </c>
      <c r="O9" s="4">
        <v>40461</v>
      </c>
      <c r="P9" s="1" t="s">
        <v>17</v>
      </c>
    </row>
    <row r="10" spans="1:16" x14ac:dyDescent="0.25">
      <c r="A10" s="18">
        <v>9</v>
      </c>
      <c r="B10" s="1" t="s">
        <v>34</v>
      </c>
      <c r="C10" s="9" t="s">
        <v>12</v>
      </c>
      <c r="D10" s="1" t="s">
        <v>19</v>
      </c>
      <c r="E10" s="1">
        <v>1</v>
      </c>
      <c r="F10" s="16">
        <v>18325.850000000002</v>
      </c>
      <c r="G10" s="16">
        <v>1439.21</v>
      </c>
      <c r="H10" s="16">
        <v>0</v>
      </c>
      <c r="I10" s="16">
        <v>19765.060000000001</v>
      </c>
      <c r="J10" s="2" t="s">
        <v>37</v>
      </c>
      <c r="K10" s="11" t="s">
        <v>36</v>
      </c>
      <c r="L10" s="1" t="s">
        <v>16</v>
      </c>
      <c r="M10" s="3">
        <v>0</v>
      </c>
      <c r="N10" s="4">
        <v>39528</v>
      </c>
      <c r="O10" s="4">
        <v>40617</v>
      </c>
      <c r="P10" s="1" t="s">
        <v>17</v>
      </c>
    </row>
    <row r="11" spans="1:16" x14ac:dyDescent="0.25">
      <c r="A11" s="18">
        <v>10</v>
      </c>
      <c r="B11" s="1" t="s">
        <v>11</v>
      </c>
      <c r="C11" s="9" t="s">
        <v>12</v>
      </c>
      <c r="D11" s="1" t="s">
        <v>13</v>
      </c>
      <c r="E11" s="1">
        <v>1</v>
      </c>
      <c r="F11" s="16">
        <v>26865.170000000002</v>
      </c>
      <c r="G11" s="16">
        <v>225913.67</v>
      </c>
      <c r="H11" s="16">
        <v>0</v>
      </c>
      <c r="I11" s="16">
        <v>252778.84000000003</v>
      </c>
      <c r="J11" s="2" t="s">
        <v>38</v>
      </c>
      <c r="K11" s="11" t="s">
        <v>39</v>
      </c>
      <c r="L11" s="1" t="s">
        <v>16</v>
      </c>
      <c r="M11" s="3">
        <v>0.72</v>
      </c>
      <c r="N11" s="4">
        <v>39706</v>
      </c>
      <c r="O11" s="4">
        <v>40435</v>
      </c>
      <c r="P11" s="1" t="s">
        <v>17</v>
      </c>
    </row>
    <row r="12" spans="1:16" ht="30" x14ac:dyDescent="0.25">
      <c r="A12" s="18">
        <v>11</v>
      </c>
      <c r="B12" s="1" t="s">
        <v>18</v>
      </c>
      <c r="C12" s="9" t="s">
        <v>12</v>
      </c>
      <c r="D12" s="1" t="s">
        <v>19</v>
      </c>
      <c r="E12" s="1">
        <v>1</v>
      </c>
      <c r="F12" s="16">
        <v>39614.49</v>
      </c>
      <c r="G12" s="16">
        <v>88694.56</v>
      </c>
      <c r="H12" s="16">
        <v>0</v>
      </c>
      <c r="I12" s="16">
        <v>128309.04999999999</v>
      </c>
      <c r="J12" s="2" t="s">
        <v>40</v>
      </c>
      <c r="K12" s="11" t="s">
        <v>41</v>
      </c>
      <c r="L12" s="1" t="s">
        <v>16</v>
      </c>
      <c r="M12" s="3">
        <v>0.18899999999999997</v>
      </c>
      <c r="N12" s="4">
        <v>39511</v>
      </c>
      <c r="O12" s="4">
        <v>40241</v>
      </c>
      <c r="P12" s="1" t="s">
        <v>17</v>
      </c>
    </row>
    <row r="13" spans="1:16" ht="45" x14ac:dyDescent="0.25">
      <c r="A13" s="18">
        <v>12</v>
      </c>
      <c r="B13" s="1" t="s">
        <v>24</v>
      </c>
      <c r="C13" s="9" t="s">
        <v>12</v>
      </c>
      <c r="D13" s="1" t="s">
        <v>13</v>
      </c>
      <c r="E13" s="1">
        <v>2</v>
      </c>
      <c r="F13" s="16">
        <v>962557.61</v>
      </c>
      <c r="G13" s="16">
        <v>48236.55</v>
      </c>
      <c r="H13" s="16">
        <v>0</v>
      </c>
      <c r="I13" s="16">
        <v>1010794.16</v>
      </c>
      <c r="J13" s="2" t="s">
        <v>42</v>
      </c>
      <c r="K13" s="11" t="s">
        <v>23</v>
      </c>
      <c r="L13" s="1" t="s">
        <v>16</v>
      </c>
      <c r="M13" s="3">
        <v>0.25</v>
      </c>
      <c r="N13" s="4">
        <v>39682</v>
      </c>
      <c r="O13" s="4">
        <v>39867</v>
      </c>
      <c r="P13" s="1" t="s">
        <v>17</v>
      </c>
    </row>
    <row r="14" spans="1:16" x14ac:dyDescent="0.25">
      <c r="A14" s="18">
        <v>13</v>
      </c>
      <c r="B14" s="1" t="s">
        <v>24</v>
      </c>
      <c r="C14" s="9" t="s">
        <v>12</v>
      </c>
      <c r="D14" s="1" t="s">
        <v>43</v>
      </c>
      <c r="E14" s="1">
        <v>2</v>
      </c>
      <c r="F14" s="16">
        <v>49800</v>
      </c>
      <c r="G14" s="16">
        <v>36741.14</v>
      </c>
      <c r="H14" s="16">
        <v>0</v>
      </c>
      <c r="I14" s="16">
        <v>86541.14</v>
      </c>
      <c r="J14" s="2" t="s">
        <v>44</v>
      </c>
      <c r="K14" s="11" t="s">
        <v>15</v>
      </c>
      <c r="L14" s="1" t="s">
        <v>16</v>
      </c>
      <c r="M14" s="3">
        <v>0.18</v>
      </c>
      <c r="N14" s="6">
        <v>38120</v>
      </c>
      <c r="O14" s="6">
        <v>38661</v>
      </c>
      <c r="P14" s="1" t="s">
        <v>17</v>
      </c>
    </row>
    <row r="15" spans="1:16" x14ac:dyDescent="0.25">
      <c r="A15" s="18">
        <v>14</v>
      </c>
      <c r="B15" s="1" t="s">
        <v>11</v>
      </c>
      <c r="C15" s="9" t="s">
        <v>12</v>
      </c>
      <c r="D15" s="1" t="s">
        <v>43</v>
      </c>
      <c r="E15" s="1">
        <v>1</v>
      </c>
      <c r="F15" s="16">
        <v>20442</v>
      </c>
      <c r="G15" s="16">
        <v>74886.52</v>
      </c>
      <c r="H15" s="16">
        <v>0</v>
      </c>
      <c r="I15" s="16">
        <v>95328.52</v>
      </c>
      <c r="J15" s="2" t="s">
        <v>45</v>
      </c>
      <c r="K15" s="11" t="s">
        <v>39</v>
      </c>
      <c r="L15" s="1" t="s">
        <v>16</v>
      </c>
      <c r="M15" s="3">
        <v>0.3</v>
      </c>
      <c r="N15" s="6">
        <v>39534</v>
      </c>
      <c r="O15" s="6">
        <v>40263</v>
      </c>
      <c r="P15" s="1" t="s">
        <v>17</v>
      </c>
    </row>
    <row r="16" spans="1:16" ht="45" x14ac:dyDescent="0.25">
      <c r="A16" s="18">
        <v>15</v>
      </c>
      <c r="B16" s="1" t="s">
        <v>46</v>
      </c>
      <c r="C16" s="9" t="s">
        <v>12</v>
      </c>
      <c r="D16" s="1" t="s">
        <v>19</v>
      </c>
      <c r="E16" s="1" t="s">
        <v>47</v>
      </c>
      <c r="F16" s="16">
        <v>17.690000000000001</v>
      </c>
      <c r="G16" s="16">
        <v>0</v>
      </c>
      <c r="H16" s="16">
        <v>0</v>
      </c>
      <c r="I16" s="16">
        <v>17.690000000000001</v>
      </c>
      <c r="J16" s="2" t="s">
        <v>48</v>
      </c>
      <c r="K16" s="11" t="s">
        <v>49</v>
      </c>
      <c r="L16" s="1" t="s">
        <v>16</v>
      </c>
      <c r="M16" s="3">
        <v>0.23499999999999999</v>
      </c>
      <c r="N16" s="6">
        <v>38637</v>
      </c>
      <c r="O16" s="6">
        <v>39021</v>
      </c>
      <c r="P16" s="1" t="s">
        <v>17</v>
      </c>
    </row>
    <row r="17" spans="1:16" ht="45" x14ac:dyDescent="0.25">
      <c r="A17" s="18">
        <v>16</v>
      </c>
      <c r="B17" s="1" t="s">
        <v>46</v>
      </c>
      <c r="C17" s="9" t="s">
        <v>12</v>
      </c>
      <c r="D17" s="1" t="s">
        <v>43</v>
      </c>
      <c r="E17" s="1" t="s">
        <v>47</v>
      </c>
      <c r="F17" s="16">
        <v>25.97</v>
      </c>
      <c r="G17" s="16">
        <v>0</v>
      </c>
      <c r="H17" s="16">
        <v>0</v>
      </c>
      <c r="I17" s="16">
        <v>25.97</v>
      </c>
      <c r="J17" s="2" t="s">
        <v>50</v>
      </c>
      <c r="K17" s="11" t="s">
        <v>49</v>
      </c>
      <c r="L17" s="1" t="s">
        <v>16</v>
      </c>
      <c r="M17" s="3">
        <v>0.23499999999999999</v>
      </c>
      <c r="N17" s="6">
        <v>38990</v>
      </c>
      <c r="O17" s="6">
        <v>39355</v>
      </c>
      <c r="P17" s="1" t="s">
        <v>17</v>
      </c>
    </row>
    <row r="18" spans="1:16" ht="45" x14ac:dyDescent="0.25">
      <c r="A18" s="18">
        <v>17</v>
      </c>
      <c r="B18" s="1" t="s">
        <v>46</v>
      </c>
      <c r="C18" s="9" t="s">
        <v>12</v>
      </c>
      <c r="D18" s="1" t="s">
        <v>43</v>
      </c>
      <c r="E18" s="1" t="s">
        <v>47</v>
      </c>
      <c r="F18" s="16">
        <v>28.13</v>
      </c>
      <c r="G18" s="16">
        <v>0</v>
      </c>
      <c r="H18" s="16">
        <v>0</v>
      </c>
      <c r="I18" s="16">
        <v>28.13</v>
      </c>
      <c r="J18" s="2" t="s">
        <v>51</v>
      </c>
      <c r="K18" s="11" t="s">
        <v>49</v>
      </c>
      <c r="L18" s="1" t="s">
        <v>16</v>
      </c>
      <c r="M18" s="3">
        <v>0.23499999999999999</v>
      </c>
      <c r="N18" s="6">
        <v>39024</v>
      </c>
      <c r="O18" s="6">
        <v>39416</v>
      </c>
      <c r="P18" s="1" t="s">
        <v>17</v>
      </c>
    </row>
    <row r="19" spans="1:16" ht="45" x14ac:dyDescent="0.25">
      <c r="A19" s="18">
        <v>18</v>
      </c>
      <c r="B19" s="1" t="s">
        <v>46</v>
      </c>
      <c r="C19" s="9" t="s">
        <v>12</v>
      </c>
      <c r="D19" s="1" t="s">
        <v>19</v>
      </c>
      <c r="E19" s="1" t="s">
        <v>47</v>
      </c>
      <c r="F19" s="16">
        <v>21.55</v>
      </c>
      <c r="G19" s="16">
        <v>0</v>
      </c>
      <c r="H19" s="16">
        <v>0</v>
      </c>
      <c r="I19" s="16">
        <v>21.55</v>
      </c>
      <c r="J19" s="2" t="s">
        <v>52</v>
      </c>
      <c r="K19" s="11" t="s">
        <v>49</v>
      </c>
      <c r="L19" s="1" t="s">
        <v>16</v>
      </c>
      <c r="M19" s="3">
        <v>0.23499999999999999</v>
      </c>
      <c r="N19" s="6">
        <v>39125</v>
      </c>
      <c r="O19" s="6">
        <v>39872</v>
      </c>
      <c r="P19" s="1" t="s">
        <v>17</v>
      </c>
    </row>
    <row r="20" spans="1:16" ht="45" x14ac:dyDescent="0.25">
      <c r="A20" s="18">
        <v>19</v>
      </c>
      <c r="B20" s="1" t="s">
        <v>46</v>
      </c>
      <c r="C20" s="9" t="s">
        <v>12</v>
      </c>
      <c r="D20" s="1" t="s">
        <v>43</v>
      </c>
      <c r="E20" s="1" t="s">
        <v>47</v>
      </c>
      <c r="F20" s="16">
        <v>39.799999999999997</v>
      </c>
      <c r="G20" s="16">
        <v>0</v>
      </c>
      <c r="H20" s="16">
        <v>0</v>
      </c>
      <c r="I20" s="16">
        <v>39.799999999999997</v>
      </c>
      <c r="J20" s="2" t="s">
        <v>53</v>
      </c>
      <c r="K20" s="11" t="s">
        <v>49</v>
      </c>
      <c r="L20" s="1" t="s">
        <v>16</v>
      </c>
      <c r="M20" s="3">
        <v>0.23499999999999999</v>
      </c>
      <c r="N20" s="6">
        <v>39140</v>
      </c>
      <c r="O20" s="6">
        <v>39872</v>
      </c>
      <c r="P20" s="1" t="s">
        <v>17</v>
      </c>
    </row>
    <row r="21" spans="1:16" ht="30" x14ac:dyDescent="0.25">
      <c r="A21" s="18">
        <v>20</v>
      </c>
      <c r="B21" s="1" t="s">
        <v>46</v>
      </c>
      <c r="C21" s="9" t="s">
        <v>12</v>
      </c>
      <c r="D21" s="1" t="s">
        <v>43</v>
      </c>
      <c r="E21" s="1" t="s">
        <v>47</v>
      </c>
      <c r="F21" s="16">
        <v>522.91999999999996</v>
      </c>
      <c r="G21" s="16">
        <v>0</v>
      </c>
      <c r="H21" s="16">
        <v>0</v>
      </c>
      <c r="I21" s="16">
        <v>522.91999999999996</v>
      </c>
      <c r="J21" s="2" t="s">
        <v>54</v>
      </c>
      <c r="K21" s="11" t="s">
        <v>55</v>
      </c>
      <c r="L21" s="1" t="s">
        <v>16</v>
      </c>
      <c r="M21" s="3">
        <v>0.5</v>
      </c>
      <c r="N21" s="6">
        <v>39780</v>
      </c>
      <c r="O21" s="6">
        <v>40512</v>
      </c>
      <c r="P21" s="1" t="s">
        <v>17</v>
      </c>
    </row>
    <row r="22" spans="1:16" x14ac:dyDescent="0.25">
      <c r="A22" s="18">
        <v>21</v>
      </c>
      <c r="B22" s="1" t="s">
        <v>11</v>
      </c>
      <c r="C22" s="9" t="s">
        <v>12</v>
      </c>
      <c r="D22" s="1" t="s">
        <v>13</v>
      </c>
      <c r="E22" s="1">
        <v>1</v>
      </c>
      <c r="F22" s="16">
        <v>26454.83</v>
      </c>
      <c r="G22" s="16">
        <v>225587.18</v>
      </c>
      <c r="H22" s="16">
        <v>0</v>
      </c>
      <c r="I22" s="16">
        <v>252042.01</v>
      </c>
      <c r="J22" s="1" t="s">
        <v>56</v>
      </c>
      <c r="K22" s="11" t="s">
        <v>39</v>
      </c>
      <c r="L22" s="7" t="s">
        <v>16</v>
      </c>
      <c r="M22" s="8">
        <v>0.72</v>
      </c>
      <c r="N22" s="6">
        <v>39637</v>
      </c>
      <c r="O22" s="6">
        <v>40364</v>
      </c>
      <c r="P22" s="7" t="s">
        <v>17</v>
      </c>
    </row>
    <row r="23" spans="1:16" x14ac:dyDescent="0.25">
      <c r="A23" s="18">
        <v>22</v>
      </c>
      <c r="B23" s="1" t="s">
        <v>11</v>
      </c>
      <c r="C23" s="9" t="s">
        <v>12</v>
      </c>
      <c r="D23" s="1" t="s">
        <v>19</v>
      </c>
      <c r="E23" s="1">
        <v>1</v>
      </c>
      <c r="F23" s="16">
        <v>18480.98</v>
      </c>
      <c r="G23" s="16">
        <v>155574.1</v>
      </c>
      <c r="H23" s="16">
        <v>0</v>
      </c>
      <c r="I23" s="16">
        <v>174055.08000000002</v>
      </c>
      <c r="J23" s="1" t="s">
        <v>57</v>
      </c>
      <c r="K23" s="11" t="s">
        <v>39</v>
      </c>
      <c r="L23" s="7" t="s">
        <v>16</v>
      </c>
      <c r="M23" s="8">
        <v>0.72</v>
      </c>
      <c r="N23" s="6">
        <v>39667</v>
      </c>
      <c r="O23" s="6">
        <v>40214</v>
      </c>
      <c r="P23" s="7" t="s">
        <v>17</v>
      </c>
    </row>
    <row r="24" spans="1:16" ht="30" x14ac:dyDescent="0.25">
      <c r="A24" s="18">
        <v>23</v>
      </c>
      <c r="B24" s="1" t="s">
        <v>46</v>
      </c>
      <c r="C24" s="9" t="s">
        <v>12</v>
      </c>
      <c r="D24" s="1"/>
      <c r="E24" s="1" t="s">
        <v>47</v>
      </c>
      <c r="F24" s="16">
        <v>1424.69</v>
      </c>
      <c r="G24" s="16">
        <v>0</v>
      </c>
      <c r="H24" s="16">
        <v>0</v>
      </c>
      <c r="I24" s="16">
        <v>1424.69</v>
      </c>
      <c r="J24" s="1">
        <v>79743836</v>
      </c>
      <c r="K24" s="11" t="s">
        <v>55</v>
      </c>
      <c r="L24" s="7" t="s">
        <v>16</v>
      </c>
      <c r="M24" s="8">
        <v>0.3</v>
      </c>
      <c r="N24" s="6">
        <v>39667</v>
      </c>
      <c r="O24" s="6">
        <v>40056</v>
      </c>
      <c r="P24" s="7" t="s">
        <v>17</v>
      </c>
    </row>
    <row r="25" spans="1:16" x14ac:dyDescent="0.25">
      <c r="C25" s="10"/>
      <c r="F25" s="17">
        <f>SUM(F2:F24)</f>
        <v>12324100.220000001</v>
      </c>
      <c r="G25" s="17">
        <f t="shared" ref="G25:H25" si="0">SUM(G2:G24)</f>
        <v>5033068.1099999975</v>
      </c>
      <c r="H25" s="17">
        <f t="shared" si="0"/>
        <v>0</v>
      </c>
      <c r="I25" s="17">
        <f>SUM(I2:I24)</f>
        <v>17357168.330000006</v>
      </c>
    </row>
  </sheetData>
  <dataValidations count="2">
    <dataValidation type="decimal" allowBlank="1" showInputMessage="1" showErrorMessage="1" sqref="M2:M21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E2:E21">
      <formula1>1</formula1>
      <formula2>4</formula2>
    </dataValidation>
  </dataValidations>
  <hyperlinks>
    <hyperlink ref="E1" location="Група_актива!A1" display="Група_актива!A1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[1]Hidden_Словник!#REF!</xm:f>
          </x14:formula1>
          <xm:sqref>P2:P21 B2:D21 L2:L21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2021-03-23T16:04:07Z</dcterms:modified>
</cp:coreProperties>
</file>