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587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4" i="1" l="1"/>
  <c r="P12" i="1" l="1"/>
  <c r="P10" i="1" l="1"/>
  <c r="P9" i="1"/>
  <c r="P16" i="1"/>
  <c r="P15" i="1"/>
  <c r="P13" i="1"/>
  <c r="P11" i="1"/>
  <c r="P17" i="1" l="1"/>
  <c r="M17" i="1"/>
</calcChain>
</file>

<file path=xl/sharedStrings.xml><?xml version="1.0" encoding="utf-8"?>
<sst xmlns="http://schemas.openxmlformats.org/spreadsheetml/2006/main" count="81" uniqueCount="29">
  <si>
    <t>Продавець (лісгосп)</t>
  </si>
  <si>
    <t>Порода</t>
  </si>
  <si>
    <t>Клас якості</t>
  </si>
  <si>
    <t>Група діаметрів діаметр (см)</t>
  </si>
  <si>
    <t>Довжина (м)</t>
  </si>
  <si>
    <t>Склад</t>
  </si>
  <si>
    <t>Початкова ціна (за куб.м.)</t>
  </si>
  <si>
    <t>Початкова ціна (лот)</t>
  </si>
  <si>
    <t>сКруглі лісоматеріали</t>
  </si>
  <si>
    <t>3,0-6,0</t>
  </si>
  <si>
    <t>35-39</t>
  </si>
  <si>
    <t>Разом</t>
  </si>
  <si>
    <t>Миргородське ЛГ</t>
  </si>
  <si>
    <t>№ лоту</t>
  </si>
  <si>
    <t>Назва асортименту</t>
  </si>
  <si>
    <t>Розміри</t>
  </si>
  <si>
    <t>№ підлоту</t>
  </si>
  <si>
    <t>Обсяг</t>
  </si>
  <si>
    <t>Одиниця виміру</t>
  </si>
  <si>
    <t>м.куб.</t>
  </si>
  <si>
    <t>верхній</t>
  </si>
  <si>
    <t>Ясен звичайний</t>
  </si>
  <si>
    <t>40-49</t>
  </si>
  <si>
    <t>50-59</t>
  </si>
  <si>
    <t xml:space="preserve">                                                                                  ХАРАКТЕРИСТИКА ЛОТА</t>
  </si>
  <si>
    <t>30-34</t>
  </si>
  <si>
    <t xml:space="preserve">продажа ресурсів  3 квартала 2020р. </t>
  </si>
  <si>
    <t>А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</si>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</sst>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>
      <alignment horizontal="left"/>
    </xf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Normal" xfId="2"/>
    <cellStyle name="Обычный" xfId="0" builtinId="0"/>
    <cellStyle name="Обычный 2" xfId="3"/>
    <cellStyle name="Обычный 3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Q17"/>
  <sheetViews>
    <sheetView tabSelected="1" workbookViewId="0">
      <selection activeCell="T4" sqref="T4"/>
    </sheetView>
  </sheetViews>
  <sheetFormatPr defaultRowHeight="15" x14ac:dyDescent="0.25"/>
  <cols>
    <col min="5" max="5" width="10" customWidth="1"/>
    <col min="6" max="6" width="20.140625" customWidth="1"/>
    <col min="7" max="7" width="23.42578125" customWidth="1"/>
    <col min="8" max="8" width="15.28515625" customWidth="1"/>
    <col min="10" max="10" width="10.42578125" customWidth="1"/>
    <col min="12" max="12" width="14" customWidth="1"/>
    <col min="15" max="15" width="12" customWidth="1"/>
    <col min="16" max="16" width="10.42578125" customWidth="1"/>
  </cols>
  <sheetData>
    <row r="5" spans="4:17" x14ac:dyDescent="0.25">
      <c r="D5" s="5"/>
      <c r="E5" s="5"/>
      <c r="F5" s="5" t="s">
        <v>24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4:17" x14ac:dyDescent="0.25">
      <c r="D6" s="6" t="s">
        <v>26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</row>
    <row r="7" spans="4:17" x14ac:dyDescent="0.25">
      <c r="D7" s="7" t="s">
        <v>13</v>
      </c>
      <c r="E7" s="7" t="s">
        <v>16</v>
      </c>
      <c r="F7" s="7" t="s">
        <v>0</v>
      </c>
      <c r="G7" s="7" t="s">
        <v>14</v>
      </c>
      <c r="H7" s="7" t="s">
        <v>1</v>
      </c>
      <c r="I7" s="7" t="s">
        <v>2</v>
      </c>
      <c r="J7" s="9" t="s">
        <v>15</v>
      </c>
      <c r="K7" s="10"/>
      <c r="L7" s="7" t="s">
        <v>5</v>
      </c>
      <c r="M7" s="7" t="s">
        <v>17</v>
      </c>
      <c r="N7" s="7" t="s">
        <v>18</v>
      </c>
      <c r="O7" s="7" t="s">
        <v>6</v>
      </c>
      <c r="P7" s="7" t="s">
        <v>7</v>
      </c>
    </row>
    <row r="8" spans="4:17" ht="60.75" customHeight="1" x14ac:dyDescent="0.25">
      <c r="D8" s="8"/>
      <c r="E8" s="8"/>
      <c r="F8" s="8"/>
      <c r="G8" s="8"/>
      <c r="H8" s="8"/>
      <c r="I8" s="8"/>
      <c r="J8" s="3" t="s">
        <v>3</v>
      </c>
      <c r="K8" s="3" t="s">
        <v>4</v>
      </c>
      <c r="L8" s="8"/>
      <c r="M8" s="8"/>
      <c r="N8" s="8"/>
      <c r="O8" s="8"/>
      <c r="P8" s="8"/>
    </row>
    <row r="9" spans="4:17" x14ac:dyDescent="0.25">
      <c r="D9" s="4">
        <v>15</v>
      </c>
      <c r="E9" s="4">
        <v>1</v>
      </c>
      <c r="F9" s="1" t="s">
        <v>12</v>
      </c>
      <c r="G9" s="1" t="s">
        <v>8</v>
      </c>
      <c r="H9" s="1" t="s">
        <v>21</v>
      </c>
      <c r="I9" s="4" t="s">
        <v>27</v>
      </c>
      <c r="J9" s="4" t="s">
        <v>25</v>
      </c>
      <c r="K9" s="4" t="s">
        <v>9</v>
      </c>
      <c r="L9" s="4" t="s">
        <v>20</v>
      </c>
      <c r="M9" s="4">
        <v>5</v>
      </c>
      <c r="N9" s="4" t="s">
        <v>19</v>
      </c>
      <c r="O9" s="4">
        <v>3857</v>
      </c>
      <c r="P9" s="2">
        <f>M9*O9</f>
        <v>19285</v>
      </c>
    </row>
    <row r="10" spans="4:17" x14ac:dyDescent="0.25">
      <c r="D10" s="4">
        <v>15</v>
      </c>
      <c r="E10" s="4">
        <v>2</v>
      </c>
      <c r="F10" s="1" t="s">
        <v>12</v>
      </c>
      <c r="G10" s="1" t="s">
        <v>8</v>
      </c>
      <c r="H10" s="1" t="s">
        <v>21</v>
      </c>
      <c r="I10" s="4" t="s">
        <v>27</v>
      </c>
      <c r="J10" s="4" t="s">
        <v>10</v>
      </c>
      <c r="K10" s="4" t="s">
        <v>9</v>
      </c>
      <c r="L10" s="4" t="s">
        <v>20</v>
      </c>
      <c r="M10" s="4">
        <v>10</v>
      </c>
      <c r="N10" s="4" t="s">
        <v>19</v>
      </c>
      <c r="O10" s="4">
        <v>4121</v>
      </c>
      <c r="P10" s="2">
        <f>M10*O10</f>
        <v>41210</v>
      </c>
    </row>
    <row r="11" spans="4:17" x14ac:dyDescent="0.25">
      <c r="D11" s="4">
        <v>15</v>
      </c>
      <c r="E11" s="4">
        <v>3</v>
      </c>
      <c r="F11" s="1" t="s">
        <v>12</v>
      </c>
      <c r="G11" s="1" t="s">
        <v>8</v>
      </c>
      <c r="H11" s="1" t="s">
        <v>21</v>
      </c>
      <c r="I11" s="4" t="s">
        <v>27</v>
      </c>
      <c r="J11" s="4" t="s">
        <v>22</v>
      </c>
      <c r="K11" s="4" t="s">
        <v>9</v>
      </c>
      <c r="L11" s="4" t="s">
        <v>20</v>
      </c>
      <c r="M11" s="4">
        <v>10</v>
      </c>
      <c r="N11" s="4" t="s">
        <v>19</v>
      </c>
      <c r="O11" s="4">
        <v>4228</v>
      </c>
      <c r="P11" s="2">
        <f t="shared" ref="P11:P16" si="0">M11*O11</f>
        <v>42280</v>
      </c>
    </row>
    <row r="12" spans="4:17" x14ac:dyDescent="0.25">
      <c r="D12" s="4">
        <v>15</v>
      </c>
      <c r="E12" s="4">
        <v>4</v>
      </c>
      <c r="F12" s="1" t="s">
        <v>12</v>
      </c>
      <c r="G12" s="1" t="s">
        <v>8</v>
      </c>
      <c r="H12" s="1" t="s">
        <v>21</v>
      </c>
      <c r="I12" s="4" t="s">
        <v>27</v>
      </c>
      <c r="J12" s="4" t="s">
        <v>23</v>
      </c>
      <c r="K12" s="4" t="s">
        <v>9</v>
      </c>
      <c r="L12" s="4" t="s">
        <v>20</v>
      </c>
      <c r="M12" s="4">
        <v>5</v>
      </c>
      <c r="N12" s="4" t="s">
        <v>19</v>
      </c>
      <c r="O12" s="4">
        <v>4319</v>
      </c>
      <c r="P12" s="2">
        <f t="shared" ref="P12" si="1">M12*O12</f>
        <v>21595</v>
      </c>
    </row>
    <row r="13" spans="4:17" x14ac:dyDescent="0.25">
      <c r="D13" s="4">
        <v>15</v>
      </c>
      <c r="E13" s="4">
        <v>5</v>
      </c>
      <c r="F13" s="1" t="s">
        <v>12</v>
      </c>
      <c r="G13" s="1" t="s">
        <v>8</v>
      </c>
      <c r="H13" s="1" t="s">
        <v>21</v>
      </c>
      <c r="I13" s="4" t="s">
        <v>28</v>
      </c>
      <c r="J13" s="4" t="s">
        <v>25</v>
      </c>
      <c r="K13" s="4" t="s">
        <v>9</v>
      </c>
      <c r="L13" s="4" t="s">
        <v>20</v>
      </c>
      <c r="M13" s="4">
        <v>20</v>
      </c>
      <c r="N13" s="4" t="s">
        <v>19</v>
      </c>
      <c r="O13" s="4">
        <v>2940</v>
      </c>
      <c r="P13" s="2">
        <f t="shared" si="0"/>
        <v>58800</v>
      </c>
    </row>
    <row r="14" spans="4:17" x14ac:dyDescent="0.25">
      <c r="D14" s="4">
        <v>15</v>
      </c>
      <c r="E14" s="4">
        <v>6</v>
      </c>
      <c r="F14" s="1" t="s">
        <v>12</v>
      </c>
      <c r="G14" s="1" t="s">
        <v>8</v>
      </c>
      <c r="H14" s="1" t="s">
        <v>21</v>
      </c>
      <c r="I14" s="4" t="s">
        <v>28</v>
      </c>
      <c r="J14" s="4" t="s">
        <v>10</v>
      </c>
      <c r="K14" s="4" t="s">
        <v>9</v>
      </c>
      <c r="L14" s="4" t="s">
        <v>20</v>
      </c>
      <c r="M14" s="4">
        <v>25</v>
      </c>
      <c r="N14" s="4" t="s">
        <v>19</v>
      </c>
      <c r="O14" s="4">
        <v>3150</v>
      </c>
      <c r="P14" s="2">
        <f t="shared" ref="P14" si="2">M14*O14</f>
        <v>78750</v>
      </c>
    </row>
    <row r="15" spans="4:17" x14ac:dyDescent="0.25">
      <c r="D15" s="4">
        <v>15</v>
      </c>
      <c r="E15" s="4">
        <v>7</v>
      </c>
      <c r="F15" s="1" t="s">
        <v>12</v>
      </c>
      <c r="G15" s="1" t="s">
        <v>8</v>
      </c>
      <c r="H15" s="1" t="s">
        <v>21</v>
      </c>
      <c r="I15" s="4" t="s">
        <v>28</v>
      </c>
      <c r="J15" s="4" t="s">
        <v>22</v>
      </c>
      <c r="K15" s="4" t="s">
        <v>9</v>
      </c>
      <c r="L15" s="4" t="s">
        <v>20</v>
      </c>
      <c r="M15" s="4">
        <v>25</v>
      </c>
      <c r="N15" s="4" t="s">
        <v>19</v>
      </c>
      <c r="O15" s="4">
        <v>3480</v>
      </c>
      <c r="P15" s="2">
        <f t="shared" si="0"/>
        <v>87000</v>
      </c>
    </row>
    <row r="16" spans="4:17" x14ac:dyDescent="0.25">
      <c r="D16" s="4">
        <v>15</v>
      </c>
      <c r="E16" s="4">
        <v>8</v>
      </c>
      <c r="F16" s="1" t="s">
        <v>12</v>
      </c>
      <c r="G16" s="1" t="s">
        <v>8</v>
      </c>
      <c r="H16" s="1" t="s">
        <v>21</v>
      </c>
      <c r="I16" s="4" t="s">
        <v>28</v>
      </c>
      <c r="J16" s="4" t="s">
        <v>23</v>
      </c>
      <c r="K16" s="4" t="s">
        <v>9</v>
      </c>
      <c r="L16" s="4" t="s">
        <v>20</v>
      </c>
      <c r="M16" s="4">
        <v>10</v>
      </c>
      <c r="N16" s="4" t="s">
        <v>19</v>
      </c>
      <c r="O16" s="4">
        <v>3822</v>
      </c>
      <c r="P16" s="2">
        <f t="shared" si="0"/>
        <v>38220</v>
      </c>
    </row>
    <row r="17" spans="4:16" x14ac:dyDescent="0.25">
      <c r="D17" s="1"/>
      <c r="E17" s="1" t="s">
        <v>11</v>
      </c>
      <c r="F17" s="1"/>
      <c r="G17" s="1"/>
      <c r="H17" s="1"/>
      <c r="I17" s="4"/>
      <c r="J17" s="4"/>
      <c r="K17" s="4"/>
      <c r="L17" s="4"/>
      <c r="M17" s="4">
        <f>SUM(M9:M16)</f>
        <v>110</v>
      </c>
      <c r="N17" s="1"/>
      <c r="O17" s="2"/>
      <c r="P17" s="2">
        <f>SUM(P9:P16)</f>
        <v>387140</v>
      </c>
    </row>
  </sheetData>
  <mergeCells count="13">
    <mergeCell ref="D6:P6"/>
    <mergeCell ref="L7:L8"/>
    <mergeCell ref="M7:M8"/>
    <mergeCell ref="N7:N8"/>
    <mergeCell ref="O7:O8"/>
    <mergeCell ref="P7:P8"/>
    <mergeCell ref="J7:K7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Kirichenko</cp:lastModifiedBy>
  <cp:lastPrinted>2020-07-03T06:20:51Z</cp:lastPrinted>
  <dcterms:created xsi:type="dcterms:W3CDTF">2020-02-11T08:37:26Z</dcterms:created>
  <dcterms:modified xsi:type="dcterms:W3CDTF">2020-07-03T06:24:53Z</dcterms:modified>
</cp:coreProperties>
</file>