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0115" windowHeight="7485"/>
  </bookViews>
  <sheets>
    <sheet name="Лист3" sheetId="3" r:id="rId1"/>
  </sheets>
  <calcPr calcId="114210" refMode="R1C1"/>
</workbook>
</file>

<file path=xl/calcChain.xml><?xml version="1.0" encoding="utf-8"?>
<calcChain xmlns="http://schemas.openxmlformats.org/spreadsheetml/2006/main">
  <c r="M7" i="3"/>
  <c r="M8"/>
  <c r="M9"/>
  <c r="M10"/>
  <c r="M11"/>
  <c r="M6"/>
  <c r="J12"/>
  <c r="M12"/>
  <c r="L12"/>
</calcChain>
</file>

<file path=xl/sharedStrings.xml><?xml version="1.0" encoding="utf-8"?>
<sst xmlns="http://schemas.openxmlformats.org/spreadsheetml/2006/main" count="58" uniqueCount="28">
  <si>
    <t>20-24</t>
  </si>
  <si>
    <t>25-29</t>
  </si>
  <si>
    <t>30-34</t>
  </si>
  <si>
    <t>35-39</t>
  </si>
  <si>
    <t>40-49</t>
  </si>
  <si>
    <t>нижній</t>
  </si>
  <si>
    <t>№ лоту</t>
  </si>
  <si>
    <t>Порода</t>
  </si>
  <si>
    <t>Клас якості</t>
  </si>
  <si>
    <t>Довжина (м)</t>
  </si>
  <si>
    <t>Склад</t>
  </si>
  <si>
    <t>Продавець</t>
  </si>
  <si>
    <t>№
підлоту</t>
  </si>
  <si>
    <t>Назва асортименту</t>
  </si>
  <si>
    <t>Розміри</t>
  </si>
  <si>
    <t>Обсяг</t>
  </si>
  <si>
    <t>Одиниця виміру</t>
  </si>
  <si>
    <t>Початкова ціна за одиницю, грн, з ПДВ</t>
  </si>
  <si>
    <t>Початкова вартість лоту (підлоту), грн, з ПДВ</t>
  </si>
  <si>
    <t>Діаметр (см)</t>
  </si>
  <si>
    <t>с Круглі лісоматеріали</t>
  </si>
  <si>
    <t>м. куб.</t>
  </si>
  <si>
    <t>ДП “Борзнянський лісгосп”</t>
  </si>
  <si>
    <t>(Організатор - ДП"Борзнянський лісгосп")</t>
  </si>
  <si>
    <t>15-19</t>
  </si>
  <si>
    <t>С</t>
  </si>
  <si>
    <t>береза повисла</t>
  </si>
  <si>
    <t>Заявка на електронні торги 3 кварталу 2020 року (вересень місяць)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</si>
</sst>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6">
    <xf numFmtId="0" fontId="0" fillId="0" borderId="0"/>
    <xf numFmtId="0" fontId="2" fillId="0" borderId="0"/>
    <xf numFmtId="0" fontId="1" fillId="0" borderId="0">
      <alignment horizontal="left"/>
    </xf>
    <xf numFmtId="0" fontId="2" fillId="0" borderId="0"/>
    <xf numFmtId="0" fontId="2" fillId="0" borderId="0"/>
    <xf numFmtId="0" fontId="2" fillId="0" borderId="0"/>
  </cellStyleXfs>
  <cellXfs count="13">
    <xf numFmtId="0" fontId="0" fillId="0" borderId="0" xfId="0"/>
    <xf numFmtId="0" fontId="4" fillId="0" borderId="1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/>
    <xf numFmtId="0" fontId="6" fillId="0" borderId="2" xfId="0" applyFont="1" applyBorder="1" applyAlignment="1">
      <alignment horizontal="center"/>
    </xf>
    <xf numFmtId="2" fontId="6" fillId="0" borderId="2" xfId="0" applyNumberFormat="1" applyFont="1" applyBorder="1"/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</cellXfs>
  <cellStyles count="6">
    <cellStyle name="Normal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abSelected="1" workbookViewId="0">
      <selection activeCell="K23" sqref="K23"/>
    </sheetView>
  </sheetViews>
  <sheetFormatPr defaultRowHeight="15"/>
  <cols>
    <col min="1" max="1" width="6.5703125" customWidth="1"/>
    <col min="2" max="2" width="7.140625" customWidth="1"/>
    <col min="3" max="3" width="26.7109375" customWidth="1"/>
    <col min="4" max="4" width="22" customWidth="1"/>
    <col min="5" max="5" width="15.7109375" customWidth="1"/>
    <col min="6" max="6" width="11.42578125" customWidth="1"/>
    <col min="7" max="7" width="10.140625" customWidth="1"/>
    <col min="8" max="8" width="11.5703125" customWidth="1"/>
    <col min="9" max="9" width="10" customWidth="1"/>
    <col min="11" max="11" width="10" customWidth="1"/>
    <col min="12" max="12" width="17.42578125" customWidth="1"/>
    <col min="13" max="13" width="18.7109375" customWidth="1"/>
  </cols>
  <sheetData>
    <row r="1" spans="1:13" ht="19.5" thickBot="1">
      <c r="A1" s="11" t="s">
        <v>27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9.5" customHeight="1" thickBot="1">
      <c r="A2" s="12" t="s">
        <v>23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10" t="s">
        <v>6</v>
      </c>
      <c r="B4" s="10" t="s">
        <v>12</v>
      </c>
      <c r="C4" s="10" t="s">
        <v>11</v>
      </c>
      <c r="D4" s="10" t="s">
        <v>13</v>
      </c>
      <c r="E4" s="10" t="s">
        <v>7</v>
      </c>
      <c r="F4" s="10" t="s">
        <v>8</v>
      </c>
      <c r="G4" s="10" t="s">
        <v>14</v>
      </c>
      <c r="H4" s="10"/>
      <c r="I4" s="10" t="s">
        <v>10</v>
      </c>
      <c r="J4" s="10" t="s">
        <v>15</v>
      </c>
      <c r="K4" s="10" t="s">
        <v>16</v>
      </c>
      <c r="L4" s="10" t="s">
        <v>17</v>
      </c>
      <c r="M4" s="10" t="s">
        <v>18</v>
      </c>
    </row>
    <row r="5" spans="1:13" ht="30">
      <c r="A5" s="10"/>
      <c r="B5" s="10"/>
      <c r="C5" s="10"/>
      <c r="D5" s="10"/>
      <c r="E5" s="10"/>
      <c r="F5" s="10"/>
      <c r="G5" s="2" t="s">
        <v>19</v>
      </c>
      <c r="H5" s="2" t="s">
        <v>9</v>
      </c>
      <c r="I5" s="10"/>
      <c r="J5" s="10"/>
      <c r="K5" s="10"/>
      <c r="L5" s="10"/>
      <c r="M5" s="10"/>
    </row>
    <row r="6" spans="1:13">
      <c r="A6" s="2">
        <v>4</v>
      </c>
      <c r="B6" s="2">
        <v>1</v>
      </c>
      <c r="C6" s="3" t="s">
        <v>22</v>
      </c>
      <c r="D6" s="3" t="s">
        <v>20</v>
      </c>
      <c r="E6" s="3" t="s">
        <v>26</v>
      </c>
      <c r="F6" s="4" t="s">
        <v>25</v>
      </c>
      <c r="G6" s="2" t="s">
        <v>24</v>
      </c>
      <c r="H6" s="2">
        <v>4</v>
      </c>
      <c r="I6" s="3" t="s">
        <v>5</v>
      </c>
      <c r="J6" s="2">
        <v>8</v>
      </c>
      <c r="K6" s="2" t="s">
        <v>21</v>
      </c>
      <c r="L6" s="5">
        <v>800</v>
      </c>
      <c r="M6" s="5">
        <f t="shared" ref="M6:M11" si="0">J6*L6</f>
        <v>6400</v>
      </c>
    </row>
    <row r="7" spans="1:13">
      <c r="A7" s="2">
        <v>4</v>
      </c>
      <c r="B7" s="4">
        <v>2</v>
      </c>
      <c r="C7" s="3" t="s">
        <v>22</v>
      </c>
      <c r="D7" s="3" t="s">
        <v>20</v>
      </c>
      <c r="E7" s="3" t="s">
        <v>26</v>
      </c>
      <c r="F7" s="4" t="s">
        <v>25</v>
      </c>
      <c r="G7" s="2" t="s">
        <v>0</v>
      </c>
      <c r="H7" s="2">
        <v>4</v>
      </c>
      <c r="I7" s="3" t="s">
        <v>5</v>
      </c>
      <c r="J7" s="2">
        <v>20</v>
      </c>
      <c r="K7" s="2" t="s">
        <v>21</v>
      </c>
      <c r="L7" s="5">
        <v>800</v>
      </c>
      <c r="M7" s="5">
        <f t="shared" si="0"/>
        <v>16000</v>
      </c>
    </row>
    <row r="8" spans="1:13">
      <c r="A8" s="2">
        <v>4</v>
      </c>
      <c r="B8" s="4">
        <v>3</v>
      </c>
      <c r="C8" s="3" t="s">
        <v>22</v>
      </c>
      <c r="D8" s="3" t="s">
        <v>20</v>
      </c>
      <c r="E8" s="3" t="s">
        <v>26</v>
      </c>
      <c r="F8" s="4" t="s">
        <v>25</v>
      </c>
      <c r="G8" s="2" t="s">
        <v>1</v>
      </c>
      <c r="H8" s="2">
        <v>4</v>
      </c>
      <c r="I8" s="3" t="s">
        <v>5</v>
      </c>
      <c r="J8" s="2">
        <v>35</v>
      </c>
      <c r="K8" s="2" t="s">
        <v>21</v>
      </c>
      <c r="L8" s="5">
        <v>800</v>
      </c>
      <c r="M8" s="5">
        <f t="shared" si="0"/>
        <v>28000</v>
      </c>
    </row>
    <row r="9" spans="1:13">
      <c r="A9" s="2">
        <v>4</v>
      </c>
      <c r="B9" s="4">
        <v>4</v>
      </c>
      <c r="C9" s="3" t="s">
        <v>22</v>
      </c>
      <c r="D9" s="3" t="s">
        <v>20</v>
      </c>
      <c r="E9" s="3" t="s">
        <v>26</v>
      </c>
      <c r="F9" s="4" t="s">
        <v>25</v>
      </c>
      <c r="G9" s="2" t="s">
        <v>2</v>
      </c>
      <c r="H9" s="2">
        <v>4</v>
      </c>
      <c r="I9" s="3" t="s">
        <v>5</v>
      </c>
      <c r="J9" s="2">
        <v>25</v>
      </c>
      <c r="K9" s="2" t="s">
        <v>21</v>
      </c>
      <c r="L9" s="5">
        <v>900</v>
      </c>
      <c r="M9" s="5">
        <f t="shared" si="0"/>
        <v>22500</v>
      </c>
    </row>
    <row r="10" spans="1:13">
      <c r="A10" s="2">
        <v>4</v>
      </c>
      <c r="B10" s="4">
        <v>5</v>
      </c>
      <c r="C10" s="3" t="s">
        <v>22</v>
      </c>
      <c r="D10" s="3" t="s">
        <v>20</v>
      </c>
      <c r="E10" s="3" t="s">
        <v>26</v>
      </c>
      <c r="F10" s="4" t="s">
        <v>25</v>
      </c>
      <c r="G10" s="2" t="s">
        <v>3</v>
      </c>
      <c r="H10" s="2">
        <v>4</v>
      </c>
      <c r="I10" s="3" t="s">
        <v>5</v>
      </c>
      <c r="J10" s="2">
        <v>7</v>
      </c>
      <c r="K10" s="2" t="s">
        <v>21</v>
      </c>
      <c r="L10" s="5">
        <v>900</v>
      </c>
      <c r="M10" s="5">
        <f t="shared" si="0"/>
        <v>6300</v>
      </c>
    </row>
    <row r="11" spans="1:13">
      <c r="A11" s="2">
        <v>4</v>
      </c>
      <c r="B11" s="4">
        <v>6</v>
      </c>
      <c r="C11" s="3" t="s">
        <v>22</v>
      </c>
      <c r="D11" s="3" t="s">
        <v>20</v>
      </c>
      <c r="E11" s="3" t="s">
        <v>26</v>
      </c>
      <c r="F11" s="4" t="s">
        <v>25</v>
      </c>
      <c r="G11" s="2" t="s">
        <v>4</v>
      </c>
      <c r="H11" s="2">
        <v>4</v>
      </c>
      <c r="I11" s="3" t="s">
        <v>5</v>
      </c>
      <c r="J11" s="2">
        <v>5</v>
      </c>
      <c r="K11" s="2" t="s">
        <v>21</v>
      </c>
      <c r="L11" s="5">
        <v>900</v>
      </c>
      <c r="M11" s="5">
        <f t="shared" si="0"/>
        <v>4500</v>
      </c>
    </row>
    <row r="12" spans="1:13">
      <c r="A12" s="6"/>
      <c r="B12" s="6"/>
      <c r="C12" s="3"/>
      <c r="D12" s="3"/>
      <c r="E12" s="3"/>
      <c r="F12" s="6"/>
      <c r="G12" s="6"/>
      <c r="H12" s="6"/>
      <c r="I12" s="6"/>
      <c r="J12" s="7">
        <f>SUM(J6:J11)</f>
        <v>100</v>
      </c>
      <c r="K12" s="6"/>
      <c r="L12" s="9">
        <f>M12/J12</f>
        <v>837</v>
      </c>
      <c r="M12" s="8">
        <f>SUM(M6:M11)</f>
        <v>83700</v>
      </c>
    </row>
  </sheetData>
  <mergeCells count="14">
    <mergeCell ref="E4:E5"/>
    <mergeCell ref="F4:F5"/>
    <mergeCell ref="G4:H4"/>
    <mergeCell ref="I4:I5"/>
    <mergeCell ref="J4:J5"/>
    <mergeCell ref="K4:K5"/>
    <mergeCell ref="L4:L5"/>
    <mergeCell ref="M4:M5"/>
    <mergeCell ref="A1:M1"/>
    <mergeCell ref="A2:M2"/>
    <mergeCell ref="A4:A5"/>
    <mergeCell ref="B4:B5"/>
    <mergeCell ref="C4:C5"/>
    <mergeCell ref="D4:D5"/>
  </mergeCells>
  <phoneticPr fontId="0" type="noConversion"/>
  <pageMargins left="0.31496062992125984" right="0.11811023622047245" top="0.15748031496062992" bottom="0.15748031496062992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Антоник</dc:creator>
  <cp:lastModifiedBy>buh4</cp:lastModifiedBy>
  <cp:lastPrinted>2020-02-11T09:12:42Z</cp:lastPrinted>
  <dcterms:created xsi:type="dcterms:W3CDTF">2019-05-28T12:51:37Z</dcterms:created>
  <dcterms:modified xsi:type="dcterms:W3CDTF">2020-08-21T12:09:04Z</dcterms:modified>
</cp:coreProperties>
</file>