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ПВРЗ" sheetId="2" r:id="rId1"/>
    <sheet name="ФБМЕС" sheetId="3" r:id="rId2"/>
    <sheet name="ПЗЗ" sheetId="4" r:id="rId3"/>
    <sheet name="Південна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  <c r="F9" i="4" l="1"/>
  <c r="F5" i="5"/>
</calcChain>
</file>

<file path=xl/sharedStrings.xml><?xml version="1.0" encoding="utf-8"?>
<sst xmlns="http://schemas.openxmlformats.org/spreadsheetml/2006/main" count="101" uniqueCount="53">
  <si>
    <t>№
п/п</t>
  </si>
  <si>
    <t>Регіональна філія/філія</t>
  </si>
  <si>
    <t>Структурний підрозділ</t>
  </si>
  <si>
    <t>Вид</t>
  </si>
  <si>
    <t>Найменування
(вид металобрухту)</t>
  </si>
  <si>
    <t>Маса брухту,т</t>
  </si>
  <si>
    <t>Місце зберігання</t>
  </si>
  <si>
    <t>Область</t>
  </si>
  <si>
    <t>Всього</t>
  </si>
  <si>
    <t xml:space="preserve">Регіональна філія «Південна залізниця» </t>
  </si>
  <si>
    <t>Харківська обл.</t>
  </si>
  <si>
    <t>Полтавська обл.</t>
  </si>
  <si>
    <t>Чернігівська обл.</t>
  </si>
  <si>
    <t>Вінницька обл.</t>
  </si>
  <si>
    <t>Дніпропетровська обл.</t>
  </si>
  <si>
    <t>Київська обл.</t>
  </si>
  <si>
    <t>Філія "ПВРЗ"</t>
  </si>
  <si>
    <t>м. Лозова,смт. Панютине, вул. Заводська,5</t>
  </si>
  <si>
    <t>Філія "ФБМЕС"</t>
  </si>
  <si>
    <t>Дніпровське ТУ</t>
  </si>
  <si>
    <t xml:space="preserve">Регіональна філія «Південно-Західна залізниця» </t>
  </si>
  <si>
    <t>ТЧ-4</t>
  </si>
  <si>
    <t>м. Жмеринка вул. Могилівська 1</t>
  </si>
  <si>
    <t xml:space="preserve">ТЧ-9   </t>
  </si>
  <si>
    <t>м. Київ вул. Зрошувальна, 31</t>
  </si>
  <si>
    <t>Житомирська обл.</t>
  </si>
  <si>
    <t>ТЧ-7</t>
  </si>
  <si>
    <t>м. Коростень, вул. Кузьмінського 47а</t>
  </si>
  <si>
    <t>РПЧ-10</t>
  </si>
  <si>
    <t>м. Чернігів вул. Привокзальна,30</t>
  </si>
  <si>
    <t>ТВ МТЗ-2</t>
  </si>
  <si>
    <t>м.Козятин вул. Пивокзальна 31</t>
  </si>
  <si>
    <t xml:space="preserve">Виробничий підрозділ "Харківська дистанція колії"  (ПЧ-3)                                                         </t>
  </si>
  <si>
    <t>Брухт Чавун  вид 28</t>
  </si>
  <si>
    <t xml:space="preserve">м.Харків. Вул.Бориса Шрамко 57 </t>
  </si>
  <si>
    <t>Виробничий підрозділ "Кременчуцька дистанція сигналізації та зв’язку" (ШЧ-8)</t>
  </si>
  <si>
    <t>Металобрухт Вид чавун 28</t>
  </si>
  <si>
    <t>Полтавска обл.м.Кременчук вул.Мічуріна 93-В</t>
  </si>
  <si>
    <t>ШЧ-2</t>
  </si>
  <si>
    <t>м. Фастів, вул. Чапського,50</t>
  </si>
  <si>
    <t>Металобрухт вид 28 (Брухт чавунний)</t>
  </si>
  <si>
    <t>м. Дніпро, вул. Лесопаркова 27</t>
  </si>
  <si>
    <t xml:space="preserve"> Івано-Франківське ТУ</t>
  </si>
  <si>
    <t>м. Івано-Франківськ вул. Хриплінська 19</t>
  </si>
  <si>
    <t>Ів.-Франківська обл.</t>
  </si>
  <si>
    <t>Львівське ТУ</t>
  </si>
  <si>
    <t>м. Львів, вул. Таллінська,3</t>
  </si>
  <si>
    <t>Львівська обл.</t>
  </si>
  <si>
    <t>Херсонське ТУ</t>
  </si>
  <si>
    <t>м. Херсон, вул. Паровозна 17</t>
  </si>
  <si>
    <t>Херсонська обл.</t>
  </si>
  <si>
    <t>Запорізьке ТУ</t>
  </si>
  <si>
    <t>На зберіганні в НХ м.Ілларионове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</si>
</sst>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1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"/>
  <sheetViews>
    <sheetView workbookViewId="0">
      <selection activeCell="B5" sqref="B5"/>
    </sheetView>
  </sheetViews>
  <sheetFormatPr defaultRowHeight="15" x14ac:dyDescent="0.25"/>
  <cols>
    <col min="2" max="2" width="32.28515625" customWidth="1"/>
    <col min="3" max="3" width="20" customWidth="1"/>
    <col min="4" max="4" width="21.140625" customWidth="1"/>
    <col min="5" max="5" width="15" customWidth="1"/>
    <col min="6" max="6" width="49.85546875" customWidth="1"/>
    <col min="7" max="7" width="21" customWidth="1"/>
  </cols>
  <sheetData>
    <row r="2" spans="1:7" ht="56.25" x14ac:dyDescent="0.25">
      <c r="A2" s="1" t="s">
        <v>0</v>
      </c>
      <c r="B2" s="1" t="s">
        <v>1</v>
      </c>
      <c r="C2" s="1" t="s">
        <v>3</v>
      </c>
      <c r="D2" s="1" t="s">
        <v>4</v>
      </c>
      <c r="E2" s="2" t="s">
        <v>5</v>
      </c>
      <c r="F2" s="3" t="s">
        <v>6</v>
      </c>
      <c r="G2" s="4" t="s">
        <v>7</v>
      </c>
    </row>
    <row r="3" spans="1:7" x14ac:dyDescent="0.25">
      <c r="A3" s="5"/>
      <c r="B3" s="5" t="s">
        <v>16</v>
      </c>
      <c r="C3" s="5">
        <v>28</v>
      </c>
      <c r="D3" s="5">
        <v>28</v>
      </c>
      <c r="E3" s="5">
        <v>51.536000000000001</v>
      </c>
      <c r="F3" s="5" t="s">
        <v>17</v>
      </c>
      <c r="G3" s="5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topLeftCell="B1" workbookViewId="0">
      <selection activeCell="B5" sqref="B5"/>
    </sheetView>
  </sheetViews>
  <sheetFormatPr defaultRowHeight="15" x14ac:dyDescent="0.25"/>
  <cols>
    <col min="2" max="2" width="41.5703125" customWidth="1"/>
    <col min="3" max="3" width="20.42578125" customWidth="1"/>
    <col min="4" max="4" width="10.140625" customWidth="1"/>
    <col min="5" max="5" width="21.140625" customWidth="1"/>
    <col min="6" max="6" width="15" customWidth="1"/>
    <col min="7" max="7" width="49.85546875" customWidth="1"/>
    <col min="8" max="8" width="17.85546875" customWidth="1"/>
  </cols>
  <sheetData>
    <row r="2" spans="1:8" ht="56.25" x14ac:dyDescent="0.25">
      <c r="A2" s="10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8" t="s">
        <v>7</v>
      </c>
    </row>
    <row r="3" spans="1:8" x14ac:dyDescent="0.25">
      <c r="A3" t="e">
        <v>#REF!</v>
      </c>
      <c r="B3" s="5" t="s">
        <v>18</v>
      </c>
      <c r="C3" s="5" t="s">
        <v>19</v>
      </c>
      <c r="D3" s="5">
        <v>28</v>
      </c>
      <c r="E3" s="5" t="s">
        <v>40</v>
      </c>
      <c r="F3" s="5">
        <v>0.02</v>
      </c>
      <c r="G3" s="5" t="s">
        <v>41</v>
      </c>
      <c r="H3" s="5" t="s">
        <v>14</v>
      </c>
    </row>
    <row r="4" spans="1:8" x14ac:dyDescent="0.25">
      <c r="A4" t="e">
        <v>#REF!</v>
      </c>
      <c r="B4" s="5" t="s">
        <v>18</v>
      </c>
      <c r="C4" s="5" t="s">
        <v>42</v>
      </c>
      <c r="D4" s="5">
        <v>28</v>
      </c>
      <c r="E4" s="5" t="s">
        <v>40</v>
      </c>
      <c r="F4" s="5">
        <v>0.12</v>
      </c>
      <c r="G4" s="5" t="s">
        <v>43</v>
      </c>
      <c r="H4" s="5" t="s">
        <v>44</v>
      </c>
    </row>
    <row r="5" spans="1:8" x14ac:dyDescent="0.25">
      <c r="A5" t="e">
        <v>#REF!</v>
      </c>
      <c r="B5" s="5" t="s">
        <v>18</v>
      </c>
      <c r="C5" s="5" t="s">
        <v>42</v>
      </c>
      <c r="D5" s="5">
        <v>28</v>
      </c>
      <c r="E5" s="5" t="s">
        <v>40</v>
      </c>
      <c r="F5" s="5">
        <v>0.33500000000000002</v>
      </c>
      <c r="G5" s="5" t="s">
        <v>43</v>
      </c>
      <c r="H5" s="5" t="s">
        <v>44</v>
      </c>
    </row>
    <row r="6" spans="1:8" x14ac:dyDescent="0.25">
      <c r="A6" t="e">
        <v>#REF!</v>
      </c>
      <c r="B6" s="5" t="s">
        <v>18</v>
      </c>
      <c r="C6" s="5" t="s">
        <v>45</v>
      </c>
      <c r="D6" s="5">
        <v>28</v>
      </c>
      <c r="E6" s="5" t="s">
        <v>40</v>
      </c>
      <c r="F6" s="5">
        <v>8.4000000000000005E-2</v>
      </c>
      <c r="G6" s="5" t="s">
        <v>46</v>
      </c>
      <c r="H6" s="5" t="s">
        <v>47</v>
      </c>
    </row>
    <row r="7" spans="1:8" x14ac:dyDescent="0.25">
      <c r="A7" t="e">
        <v>#REF!</v>
      </c>
      <c r="B7" s="5" t="s">
        <v>18</v>
      </c>
      <c r="C7" s="5" t="s">
        <v>48</v>
      </c>
      <c r="D7" s="5">
        <v>28</v>
      </c>
      <c r="E7" s="5" t="s">
        <v>40</v>
      </c>
      <c r="F7" s="5">
        <v>4.4999999999999998E-2</v>
      </c>
      <c r="G7" s="5" t="s">
        <v>49</v>
      </c>
      <c r="H7" s="5" t="s">
        <v>50</v>
      </c>
    </row>
    <row r="8" spans="1:8" x14ac:dyDescent="0.25">
      <c r="A8" t="e">
        <v>#REF!</v>
      </c>
      <c r="B8" s="5" t="s">
        <v>18</v>
      </c>
      <c r="C8" s="5" t="s">
        <v>51</v>
      </c>
      <c r="D8" s="5">
        <v>28</v>
      </c>
      <c r="E8" s="5" t="s">
        <v>40</v>
      </c>
      <c r="F8" s="5">
        <v>0.32</v>
      </c>
      <c r="G8" s="5" t="s">
        <v>52</v>
      </c>
      <c r="H8" s="5" t="s">
        <v>14</v>
      </c>
    </row>
    <row r="9" spans="1:8" ht="18.75" x14ac:dyDescent="0.3">
      <c r="B9" s="5"/>
      <c r="C9" s="5"/>
      <c r="D9" s="5"/>
      <c r="E9" s="7" t="s">
        <v>8</v>
      </c>
      <c r="F9" s="7">
        <f>SUM(F3:F8)</f>
        <v>0.92399999999999993</v>
      </c>
      <c r="G9" s="5"/>
      <c r="H9" s="5"/>
    </row>
    <row r="11" spans="1:8" ht="15.75" x14ac:dyDescent="0.25">
      <c r="F11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workbookViewId="0">
      <selection activeCell="D12" sqref="D12"/>
    </sheetView>
  </sheetViews>
  <sheetFormatPr defaultRowHeight="15" x14ac:dyDescent="0.25"/>
  <cols>
    <col min="2" max="2" width="30.28515625" customWidth="1"/>
    <col min="3" max="3" width="20.42578125" customWidth="1"/>
    <col min="4" max="4" width="11" customWidth="1"/>
    <col min="5" max="5" width="20.42578125" customWidth="1"/>
    <col min="6" max="6" width="15" customWidth="1"/>
    <col min="7" max="7" width="49.85546875" customWidth="1"/>
    <col min="8" max="8" width="19.85546875" customWidth="1"/>
  </cols>
  <sheetData>
    <row r="2" spans="1:8" ht="5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8" t="s">
        <v>7</v>
      </c>
    </row>
    <row r="3" spans="1:8" x14ac:dyDescent="0.25">
      <c r="A3" s="5"/>
      <c r="B3" s="5" t="s">
        <v>20</v>
      </c>
      <c r="C3" s="5" t="s">
        <v>21</v>
      </c>
      <c r="D3" s="5">
        <v>28</v>
      </c>
      <c r="E3" s="5">
        <v>28</v>
      </c>
      <c r="F3" s="5">
        <v>25.631</v>
      </c>
      <c r="G3" s="5" t="s">
        <v>22</v>
      </c>
      <c r="H3" s="5" t="s">
        <v>13</v>
      </c>
    </row>
    <row r="4" spans="1:8" x14ac:dyDescent="0.25">
      <c r="A4" s="5"/>
      <c r="B4" s="5" t="s">
        <v>20</v>
      </c>
      <c r="C4" s="5" t="s">
        <v>23</v>
      </c>
      <c r="D4" s="5">
        <v>28</v>
      </c>
      <c r="E4" s="5">
        <v>28</v>
      </c>
      <c r="F4" s="5">
        <v>13.68</v>
      </c>
      <c r="G4" s="5" t="s">
        <v>24</v>
      </c>
      <c r="H4" s="5" t="s">
        <v>15</v>
      </c>
    </row>
    <row r="5" spans="1:8" x14ac:dyDescent="0.25">
      <c r="A5" s="5"/>
      <c r="B5" s="5" t="s">
        <v>20</v>
      </c>
      <c r="C5" s="5" t="s">
        <v>26</v>
      </c>
      <c r="D5" s="5">
        <v>28</v>
      </c>
      <c r="E5" s="5">
        <v>28</v>
      </c>
      <c r="F5" s="5">
        <v>13</v>
      </c>
      <c r="G5" s="5" t="s">
        <v>27</v>
      </c>
      <c r="H5" s="5" t="s">
        <v>25</v>
      </c>
    </row>
    <row r="6" spans="1:8" x14ac:dyDescent="0.25">
      <c r="A6" s="5"/>
      <c r="B6" s="5" t="s">
        <v>20</v>
      </c>
      <c r="C6" s="5" t="s">
        <v>38</v>
      </c>
      <c r="D6" s="5">
        <v>28</v>
      </c>
      <c r="E6" s="5">
        <v>28</v>
      </c>
      <c r="F6" s="5">
        <v>1.8908499999999999</v>
      </c>
      <c r="G6" s="5" t="s">
        <v>39</v>
      </c>
      <c r="H6" s="5" t="s">
        <v>15</v>
      </c>
    </row>
    <row r="7" spans="1:8" x14ac:dyDescent="0.25">
      <c r="A7" s="5"/>
      <c r="B7" s="5" t="s">
        <v>20</v>
      </c>
      <c r="C7" s="5" t="s">
        <v>28</v>
      </c>
      <c r="D7" s="5">
        <v>28</v>
      </c>
      <c r="E7" s="5">
        <v>28</v>
      </c>
      <c r="F7" s="5">
        <v>0.81699999999999995</v>
      </c>
      <c r="G7" s="5" t="s">
        <v>29</v>
      </c>
      <c r="H7" s="5" t="s">
        <v>12</v>
      </c>
    </row>
    <row r="8" spans="1:8" x14ac:dyDescent="0.25">
      <c r="A8" s="5"/>
      <c r="B8" s="5" t="s">
        <v>20</v>
      </c>
      <c r="C8" s="5" t="s">
        <v>30</v>
      </c>
      <c r="D8" s="5">
        <v>28</v>
      </c>
      <c r="E8" s="5">
        <v>28</v>
      </c>
      <c r="F8" s="5">
        <v>10.45</v>
      </c>
      <c r="G8" s="5" t="s">
        <v>31</v>
      </c>
      <c r="H8" s="5" t="s">
        <v>13</v>
      </c>
    </row>
    <row r="9" spans="1:8" ht="15.75" x14ac:dyDescent="0.25">
      <c r="A9" s="5"/>
      <c r="B9" s="5"/>
      <c r="C9" s="5"/>
      <c r="D9" s="5"/>
      <c r="E9" s="6" t="s">
        <v>8</v>
      </c>
      <c r="F9" s="6">
        <f>SUM(F3:F8)</f>
        <v>65.468850000000003</v>
      </c>
      <c r="G9" s="5"/>
      <c r="H9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"/>
  <sheetViews>
    <sheetView tabSelected="1" workbookViewId="0">
      <selection activeCell="E10" sqref="E10"/>
    </sheetView>
  </sheetViews>
  <sheetFormatPr defaultRowHeight="15" x14ac:dyDescent="0.25"/>
  <cols>
    <col min="2" max="2" width="17.42578125" customWidth="1"/>
    <col min="3" max="3" width="20.42578125" customWidth="1"/>
    <col min="4" max="4" width="20" customWidth="1"/>
    <col min="5" max="5" width="21.140625" customWidth="1"/>
    <col min="6" max="6" width="15" customWidth="1"/>
    <col min="7" max="7" width="49.85546875" customWidth="1"/>
    <col min="8" max="8" width="21" customWidth="1"/>
  </cols>
  <sheetData>
    <row r="2" spans="1:8" ht="5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4" t="s">
        <v>7</v>
      </c>
    </row>
    <row r="3" spans="1:8" x14ac:dyDescent="0.25">
      <c r="A3" s="5">
        <v>2053</v>
      </c>
      <c r="B3" s="5" t="s">
        <v>9</v>
      </c>
      <c r="C3" s="5" t="s">
        <v>32</v>
      </c>
      <c r="D3" s="5">
        <v>28</v>
      </c>
      <c r="E3" s="5" t="s">
        <v>33</v>
      </c>
      <c r="F3" s="5">
        <v>0.04</v>
      </c>
      <c r="G3" s="5" t="s">
        <v>34</v>
      </c>
      <c r="H3" s="5" t="s">
        <v>10</v>
      </c>
    </row>
    <row r="4" spans="1:8" x14ac:dyDescent="0.25">
      <c r="A4" s="5">
        <v>1645</v>
      </c>
      <c r="B4" s="5" t="s">
        <v>9</v>
      </c>
      <c r="C4" s="5" t="s">
        <v>35</v>
      </c>
      <c r="D4" s="5">
        <v>28</v>
      </c>
      <c r="E4" s="5" t="s">
        <v>36</v>
      </c>
      <c r="F4" s="5">
        <v>7.1999999999999998E-3</v>
      </c>
      <c r="G4" s="5" t="s">
        <v>37</v>
      </c>
      <c r="H4" s="5" t="s">
        <v>11</v>
      </c>
    </row>
    <row r="5" spans="1:8" ht="18.75" x14ac:dyDescent="0.3">
      <c r="A5" s="5"/>
      <c r="B5" s="5"/>
      <c r="C5" s="5"/>
      <c r="D5" s="5"/>
      <c r="E5" s="7" t="s">
        <v>8</v>
      </c>
      <c r="F5" s="9">
        <f>SUM(F3:F4)</f>
        <v>4.7199999999999999E-2</v>
      </c>
      <c r="G5" s="5"/>
      <c r="H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ПВРЗ</vt:lpstr>
      <vt:lpstr>ФБМЕС</vt:lpstr>
      <vt:lpstr>ПЗЗ</vt:lpstr>
      <vt:lpstr>Південна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2019-08-14T13:51:14Z</dcterms:modified>
</cp:coreProperties>
</file>