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П У Л  ХМЕЛЬНИЦЬК\"/>
    </mc:Choice>
  </mc:AlternateContent>
  <bookViews>
    <workbookView xWindow="0" yWindow="0" windowWidth="28800" windowHeight="13020" tabRatio="500"/>
  </bookViews>
  <sheets>
    <sheet name="Пул02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2" i="1" l="1"/>
  <c r="D22" i="1"/>
  <c r="C22" i="1"/>
</calcChain>
</file>

<file path=xl/sharedStrings.xml><?xml version="1.0" encoding="utf-8"?>
<sst xmlns="http://schemas.openxmlformats.org/spreadsheetml/2006/main" count="145" uniqueCount="92">
  <si>
    <t>Номер п/п</t>
  </si>
  <si>
    <t xml:space="preserve">Номер кредитного договору </t>
  </si>
  <si>
    <t xml:space="preserve">Загальний залишок заборгованості (без пені), грн </t>
  </si>
  <si>
    <t>Залишок по тілу кредиту, грн</t>
  </si>
  <si>
    <t>Залишок по відсотках, грн</t>
  </si>
  <si>
    <t>Валюта кредиту</t>
  </si>
  <si>
    <t>Забезпечення</t>
  </si>
  <si>
    <t>Наявнічть поруки</t>
  </si>
  <si>
    <t xml:space="preserve">Первісний кредитор </t>
  </si>
  <si>
    <t xml:space="preserve">Регіон видачі </t>
  </si>
  <si>
    <t>14/11/2007/840-К9/187</t>
  </si>
  <si>
    <t>земельна ділянка площею 0,2473 га, кадастровий № 6822484800:01:003:0038, за адресою: Хмельницька обл., Кам'янець-Подільський р-н, с. Кульчіївці, вул. Південна</t>
  </si>
  <si>
    <t xml:space="preserve">так </t>
  </si>
  <si>
    <t>ПАТ “КБ “Надра”</t>
  </si>
  <si>
    <t>Хмельницька обл.</t>
  </si>
  <si>
    <t>588/МК/2007-840</t>
  </si>
  <si>
    <t>житловий будинок, заг.пл. 96,9 кв.м, житл.пл. 49,6 кв.м, за адресою: Хмельницька область, м. Кам'янець-Подільський, вул. Папаніна, буд. 86 -</t>
  </si>
  <si>
    <t>180/МК/2007-840</t>
  </si>
  <si>
    <t>житловий будинок з надвірними будівлями заг.пл. 44.2 кв.м та земельна ділянка площею 0,10 га, кадастровий номер 6810100000:20:004:0058, за адресою: м.Хмельницький, вул.Вінницька, 18</t>
  </si>
  <si>
    <t>30/МК/2008-980</t>
  </si>
  <si>
    <t>нежитлова будівля (магазин з кафетерієм), загальною площею  79,7 кв.м, що розташована за адресою:  Хмельницька область, м.Шепетівка, вул. Валі Котика, 136 - А -</t>
  </si>
  <si>
    <t>16/07/2008/840-К/683</t>
  </si>
  <si>
    <t>домоволодіння заг.пл. 66,9 кв.м., житлова 28,72 кв.м., та земельна ділянка площею 0,10 га, кадастровий номер 6821810100:01:125:0002, за адресою: Хмельницька обл., м. Дунаївці, вул.Сонячна, 5</t>
  </si>
  <si>
    <t>12/09/2005/840/К-251</t>
  </si>
  <si>
    <t>3-кімнатна квартира заг.пл. 49,1 кв.м., житл.пл. 34,9 кв.м. за адресою: м.Хмельницький, вул.Подільська, буд. 79, кв. 3</t>
  </si>
  <si>
    <t>48/МК/2007-840</t>
  </si>
  <si>
    <t>домоволодіння заг.пл. 87,9 кв.м, за адресою: Хмельницька обл, м. Шепетівка, вул. Гончарова, буд. 28</t>
  </si>
  <si>
    <t>46/МК/2007-840</t>
  </si>
  <si>
    <t>1) житловий будинок з надвірними будівлями, заг.площа 116,3 кв.м. за адресою : Хмельницька 
обл., Хмельницький р., с. Лісові Гринівці, вулиця Центральна, будинок 22.   2) земельна ділянка площею 0,2146 га. для обслуговування вищевказаного будинку кад. номер: 6825083600.01.003.0045  за адресою : Хмельницька 
обл., Хмельницький р., с. Лісові Гринівці, вулиця Центральна, будинок 22.   
3)Товари в обігу (ювелірні вироби) ; 4)Обладнання [торгівельне обладнання)</t>
  </si>
  <si>
    <t>14/03/2008/840-К/397</t>
  </si>
  <si>
    <t>житловий будинок  заг.пл. 59,2 кв.м., житлова пл. 30,7 кв.м., за адресою: Хмельницька область, м.Красилів, вул.Польова, 17</t>
  </si>
  <si>
    <t>18/КН/2008-980</t>
  </si>
  <si>
    <t>1) нежитлова будівля, стельмашня  заг.площею-648,2 кв.м., за адресою: Хмельницька   обл., Шепетівський р-н, с. Серединці, вул.Леніна , буд.43 А
2) деревообробне обладнання  у кільк. 4 одиниці</t>
  </si>
  <si>
    <t>так</t>
  </si>
  <si>
    <t>220/МК/2006-840</t>
  </si>
  <si>
    <t>житловий будинок з надвірними будівлями, загальною площею 258,5 кв.м, земельна ділянка площею 0,616 га, що розташовані за адресою: Хмельницька область, Красилівський район, с.Моньки, вул.Чапаєва, 13а</t>
  </si>
  <si>
    <t>26/МК/2007-978</t>
  </si>
  <si>
    <t>1)житловий будинок, заг.пл. 100,7 кв.м,, за адресою:  Хмельницька обл., Кам`янець-Подільський р-н, с.Крушанівка, вул.Садова, буд. 11; 2) дві земельні ділянки для будівництва та обслуговування житлового будинку і госп.споруд  площею 0,250 га  кад.№ 6822484500:01:002:0052 та для ведення особистого підсобного  господарства  площею  0,047 га  кад.№ 6822484500:01:002:0053, за адресою:  Хмельницька обл., Кам`янець-Подільський р-н, с.Крушанівка. 3) Обладнання (фаршемішалка К7-ФМ-330, куттер Л5-ФКБ) -</t>
  </si>
  <si>
    <t>15/08/2007/840/К-5</t>
  </si>
  <si>
    <t>3-кімнатна квартира, заг.пл. 66,3 кв.м, житл.пл. 40,3 кв.м, за адресою: Хмельницька обл., м. Славута, вул.Газети "Правда", буд. 55, кв.29</t>
  </si>
  <si>
    <t>51/МК/2006-840</t>
  </si>
  <si>
    <t>1) житловий будинок з надвірними будівлями  заг.пл. 86,3 кв.м, житловою-66.8 кв.м.за адресою: Хмельницька обл., Хмельницький р-н, с. Шаровечка, вул. Гайдара, буд. 8; 2)  земельна ділянка площею 0,149 га для обслуг. жилого будинку, кад № 6825089600:01:001:0090, за адресою: Хмельницька обл., Хмельницький р-н, с. Шаровечка, вул. Гайдара, буд. 8; 3)  земельна ділянка площею 0,166 га, для ведення особистого сел. господ.кад № 6825089600:01:001:0091, за адресою: Хмельницька обл., Хмельницький р-н, с. Шаровечка, вул. Гайдара, буд. 8 -                                                                                                                                                 4) товари в обігу (одяг), 5) торгівельне обладнання (контейнер) за адресою:  м. Хмельницький ,  вул. Геологів, ринок  "Бартерсервіс", ряд.1, місце 14.</t>
  </si>
  <si>
    <t>205/МК/2007-840</t>
  </si>
  <si>
    <t xml:space="preserve">1)трьохкімнатна квартира, заг.пл. 58,3 кв.м, житлова площа 42,2 кв.м, за адресою: м.Хмельницький, вул.Ціолковського, буд. 5/1, кв.10.  2) товари в обороті (спортивне взуття) </t>
  </si>
  <si>
    <t>7/2410/06-1</t>
  </si>
  <si>
    <t>3-кімнатна квартира, заг.пл. 66,5  кв.м, житл.пл.40,5 кв.м, за адресою: Хмельницька обл., м. Нетішин, пров. Миру, буд. 3, кв.100</t>
  </si>
  <si>
    <t>16/05/2007/840-К/602</t>
  </si>
  <si>
    <t>773609/МБ</t>
  </si>
  <si>
    <t>24/05/2007/840-К/314</t>
  </si>
  <si>
    <t>12/07/2007/840-К/69</t>
  </si>
  <si>
    <t>07/05/2007/840-К/23</t>
  </si>
  <si>
    <t>27/03/2007/978-К/531</t>
  </si>
  <si>
    <t>71/МК/2007-840</t>
  </si>
  <si>
    <t>19/10/2006/840-К/355</t>
  </si>
  <si>
    <t>31/05/2007/840-К/100</t>
  </si>
  <si>
    <t>16/02/2007/840-К/486</t>
  </si>
  <si>
    <t>31/01/2007/840-к/472</t>
  </si>
  <si>
    <t>773672/РБ</t>
  </si>
  <si>
    <t>22/11/2006/840-К/391</t>
  </si>
  <si>
    <t>05/МК/2008-840</t>
  </si>
  <si>
    <t>12/05/2008/980/К-3</t>
  </si>
  <si>
    <t>03/МК/2006-840</t>
  </si>
  <si>
    <t>239/МК/2006-980</t>
  </si>
  <si>
    <t>29/05/2008/840/К-69</t>
  </si>
  <si>
    <t>38/МК/2007-840</t>
  </si>
  <si>
    <t>19/12/2006/840-К/42</t>
  </si>
  <si>
    <t>01/10/2007/980-К/267</t>
  </si>
  <si>
    <t>Богдан Лідія Володимирівна</t>
  </si>
  <si>
    <t>ВЕРЖБИЦЬКА ЛАРИСА</t>
  </si>
  <si>
    <t>Дудар Ірина Олександрівна, 52568592, 52567901 Нетішин МВ ДВС</t>
  </si>
  <si>
    <t>Зелінський Микола Володимирович</t>
  </si>
  <si>
    <t>Мандзій Едуард Тадеушович</t>
  </si>
  <si>
    <t>Мандзій Людмила Вячеславівна, 51281501, 51281202 Городок РВ ДВС</t>
  </si>
  <si>
    <t>Марціновський Станіслав Антонович</t>
  </si>
  <si>
    <t>Нестеренко Ярослав Петрович, 57020715 Городок РВ ДВС</t>
  </si>
  <si>
    <t>Олійник Андрій Леонідович</t>
  </si>
  <si>
    <t>Павловська Оксана Анатоліївна, 51170426 Красилівський РВ.ДВС</t>
  </si>
  <si>
    <t>Побережний Андрій Олександрович</t>
  </si>
  <si>
    <t>Покровка Крістіна Володимирівна</t>
  </si>
  <si>
    <t>Разумна Оксана Анатоліївна</t>
  </si>
  <si>
    <t>Слюнько Олексій Володимирович</t>
  </si>
  <si>
    <t>Шипунов Володимир В'ячеславович</t>
  </si>
  <si>
    <t>Якобчук Анжела Олександрівна</t>
  </si>
  <si>
    <t>Яремчук Ніна Іванівна</t>
  </si>
  <si>
    <t>Брушневська Раїса Казимирівна - померла</t>
  </si>
  <si>
    <t># Кредитної справи</t>
  </si>
  <si>
    <t>ПІБ</t>
  </si>
  <si>
    <t>№</t>
  </si>
  <si>
    <t>Залишиться</t>
  </si>
  <si>
    <t>"1. Житловий будинок, заг.пл. 90,5 кв.м, за адресою: Хмельницька обл., Ярмолинецький р-н, с. Вихилівка, вул.Чапаєва, буд. 30; 
2. IVECO 59.12, 1998 року випуску, білого кольору реєстр. №ВХ9285АМ, кузов ZCFC59801W5166464"</t>
  </si>
  <si>
    <t>3-кімнатна квартира з хлівом і прибудовою, заг. пл. 73,7 кв.м,  за адресою: Хмельницька обл., м.Ізяслав, вул.Шевченка, 10, кв.5.</t>
  </si>
  <si>
    <t>Житловий будинок загальною площею 316,9 кв.м.  житловою-120,3 кв.м. та  земельна ділянка площею-1000 кв.м.  для обслуговув.житл.будинку  кад.№ 6810800000:04:063:0202 за адресою: Хмельницька обл.,м. Старокотянтинів, пров.Павла Тичини, будинок 2/2.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</si>
</sst>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Arial"/>
      <charset val="1"/>
    </font>
    <font>
      <sz val="12"/>
      <color rgb="FF000000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3333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FF66"/>
        <bgColor rgb="FF33FF99"/>
      </patternFill>
    </fill>
    <fill>
      <patternFill patternType="solid">
        <fgColor rgb="FF33FF99"/>
        <bgColor rgb="FF00FF66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 wrapText="1"/>
    </xf>
    <xf numFmtId="4" fontId="11" fillId="5" borderId="9" xfId="0" applyNumberFormat="1" applyFont="1" applyFill="1" applyBorder="1" applyAlignment="1">
      <alignment horizontal="center" vertical="center" wrapText="1"/>
    </xf>
    <xf numFmtId="4" fontId="11" fillId="5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3333"/>
      <rgbColor rgb="FF00FF66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FF9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3"/>
  <sheetViews>
    <sheetView tabSelected="1" topLeftCell="A16" zoomScale="80" zoomScaleNormal="80" workbookViewId="0">
      <selection activeCell="G21" sqref="G21"/>
    </sheetView>
  </sheetViews>
  <sheetFormatPr defaultRowHeight="15.75" x14ac:dyDescent="0.2"/>
  <cols>
    <col min="1" max="1" width="11.875" style="1"/>
    <col min="2" max="2" width="21.125" style="1"/>
    <col min="3" max="3" width="14" style="1" bestFit="1" customWidth="1"/>
    <col min="4" max="4" width="11.875" style="1"/>
    <col min="5" max="5" width="14.5" style="1"/>
    <col min="6" max="6" width="16.375" style="1"/>
    <col min="7" max="7" width="50.5" style="1"/>
    <col min="8" max="8" width="13.25" style="1"/>
    <col min="9" max="9" width="16" style="1"/>
    <col min="10" max="10" width="19.625" style="1"/>
    <col min="11" max="11" width="11.875" style="2"/>
    <col min="12" max="12" width="8.625" style="21" customWidth="1"/>
    <col min="13" max="13" width="34.75" style="22" customWidth="1"/>
    <col min="14" max="14" width="56" style="2" customWidth="1"/>
    <col min="15" max="196" width="11.875" style="2"/>
    <col min="197" max="677" width="11.875" style="1"/>
    <col min="678" max="1025" width="8.625" style="1"/>
    <col min="1026" max="16384" width="9" style="1"/>
  </cols>
  <sheetData>
    <row r="1" spans="1:1024" ht="21" thickBot="1" x14ac:dyDescent="0.25">
      <c r="L1" s="38" t="s">
        <v>88</v>
      </c>
      <c r="M1" s="38"/>
      <c r="N1" s="38"/>
    </row>
    <row r="2" spans="1:1024" ht="79.5" thickBot="1" x14ac:dyDescent="0.25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4" t="s">
        <v>7</v>
      </c>
      <c r="I2" s="4" t="s">
        <v>8</v>
      </c>
      <c r="J2" s="4" t="s">
        <v>9</v>
      </c>
      <c r="L2" s="26" t="s">
        <v>87</v>
      </c>
      <c r="M2" s="29" t="s">
        <v>85</v>
      </c>
      <c r="N2" s="27" t="s">
        <v>86</v>
      </c>
    </row>
    <row r="3" spans="1:1024" ht="51" customHeight="1" x14ac:dyDescent="0.2">
      <c r="A3" s="6">
        <v>1</v>
      </c>
      <c r="B3" s="6" t="s">
        <v>10</v>
      </c>
      <c r="C3" s="6">
        <v>573409.81999999995</v>
      </c>
      <c r="D3" s="6">
        <v>196430.5</v>
      </c>
      <c r="E3" s="6">
        <v>347516.99</v>
      </c>
      <c r="F3" s="6">
        <v>840</v>
      </c>
      <c r="G3" s="6" t="s">
        <v>11</v>
      </c>
      <c r="H3" s="6" t="s">
        <v>12</v>
      </c>
      <c r="I3" s="7" t="s">
        <v>13</v>
      </c>
      <c r="J3" s="8" t="s">
        <v>14</v>
      </c>
      <c r="L3" s="30">
        <v>1</v>
      </c>
      <c r="M3" s="25" t="s">
        <v>57</v>
      </c>
      <c r="N3" s="25" t="s">
        <v>67</v>
      </c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</row>
    <row r="4" spans="1:1024" ht="47.25" x14ac:dyDescent="0.2">
      <c r="A4" s="6">
        <v>2</v>
      </c>
      <c r="B4" s="6" t="s">
        <v>15</v>
      </c>
      <c r="C4" s="6">
        <v>1789267.75</v>
      </c>
      <c r="D4" s="6">
        <v>715143.68000000005</v>
      </c>
      <c r="E4" s="6">
        <v>1074124.07</v>
      </c>
      <c r="F4" s="6">
        <v>840</v>
      </c>
      <c r="G4" s="6" t="s">
        <v>16</v>
      </c>
      <c r="H4" s="6" t="s">
        <v>12</v>
      </c>
      <c r="I4" s="7" t="s">
        <v>13</v>
      </c>
      <c r="J4" s="8" t="s">
        <v>14</v>
      </c>
      <c r="L4" s="23">
        <v>2</v>
      </c>
      <c r="M4" s="18" t="s">
        <v>58</v>
      </c>
      <c r="N4" s="18" t="s">
        <v>84</v>
      </c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</row>
    <row r="5" spans="1:1024" ht="63" x14ac:dyDescent="0.2">
      <c r="A5" s="6">
        <v>3</v>
      </c>
      <c r="B5" s="6" t="s">
        <v>17</v>
      </c>
      <c r="C5" s="6">
        <v>1679480.78</v>
      </c>
      <c r="D5" s="6">
        <v>701537.5</v>
      </c>
      <c r="E5" s="6">
        <v>977943.28</v>
      </c>
      <c r="F5" s="6">
        <v>840</v>
      </c>
      <c r="G5" s="6" t="s">
        <v>18</v>
      </c>
      <c r="H5" s="6" t="s">
        <v>12</v>
      </c>
      <c r="I5" s="7" t="s">
        <v>13</v>
      </c>
      <c r="J5" s="8" t="s">
        <v>14</v>
      </c>
      <c r="L5" s="23">
        <v>3</v>
      </c>
      <c r="M5" s="18" t="s">
        <v>59</v>
      </c>
      <c r="N5" s="18" t="s">
        <v>68</v>
      </c>
    </row>
    <row r="6" spans="1:1024" ht="63" x14ac:dyDescent="0.2">
      <c r="A6" s="6">
        <v>4</v>
      </c>
      <c r="B6" s="6" t="s">
        <v>19</v>
      </c>
      <c r="C6" s="6">
        <v>480633.82</v>
      </c>
      <c r="D6" s="6">
        <v>147641.79</v>
      </c>
      <c r="E6" s="6">
        <v>332992.03000000003</v>
      </c>
      <c r="F6" s="6">
        <v>980</v>
      </c>
      <c r="G6" s="6" t="s">
        <v>20</v>
      </c>
      <c r="H6" s="6" t="s">
        <v>12</v>
      </c>
      <c r="I6" s="7" t="s">
        <v>13</v>
      </c>
      <c r="J6" s="8" t="s">
        <v>14</v>
      </c>
      <c r="L6" s="23">
        <v>4</v>
      </c>
      <c r="M6" s="18" t="s">
        <v>60</v>
      </c>
      <c r="N6" s="18" t="s">
        <v>69</v>
      </c>
      <c r="GK6" s="1"/>
      <c r="GL6" s="1"/>
      <c r="GM6" s="1"/>
      <c r="GN6" s="1"/>
    </row>
    <row r="7" spans="1:1024" ht="56.25" customHeight="1" x14ac:dyDescent="0.2">
      <c r="A7" s="6">
        <v>5</v>
      </c>
      <c r="B7" s="6" t="s">
        <v>21</v>
      </c>
      <c r="C7" s="6">
        <v>1622439.6</v>
      </c>
      <c r="D7" s="6">
        <v>769412.38</v>
      </c>
      <c r="E7" s="6">
        <v>853027.22</v>
      </c>
      <c r="F7" s="6">
        <v>840</v>
      </c>
      <c r="G7" s="6" t="s">
        <v>22</v>
      </c>
      <c r="H7" s="6" t="s">
        <v>12</v>
      </c>
      <c r="I7" s="7" t="s">
        <v>13</v>
      </c>
      <c r="J7" s="8" t="s">
        <v>14</v>
      </c>
      <c r="L7" s="23">
        <v>5</v>
      </c>
      <c r="M7" s="18" t="s">
        <v>61</v>
      </c>
      <c r="N7" s="18" t="s">
        <v>70</v>
      </c>
      <c r="GK7" s="1"/>
      <c r="GL7" s="1"/>
      <c r="GM7" s="1"/>
      <c r="GN7" s="1"/>
    </row>
    <row r="8" spans="1:1024" ht="39" customHeight="1" x14ac:dyDescent="0.2">
      <c r="A8" s="6">
        <v>6</v>
      </c>
      <c r="B8" s="6" t="s">
        <v>23</v>
      </c>
      <c r="C8" s="6">
        <v>310760.34000000003</v>
      </c>
      <c r="D8" s="6">
        <v>103987.22</v>
      </c>
      <c r="E8" s="6">
        <v>141440.06</v>
      </c>
      <c r="F8" s="6">
        <v>840</v>
      </c>
      <c r="G8" s="6" t="s">
        <v>24</v>
      </c>
      <c r="H8" s="6" t="s">
        <v>12</v>
      </c>
      <c r="I8" s="7" t="s">
        <v>13</v>
      </c>
      <c r="J8" s="8" t="s">
        <v>14</v>
      </c>
      <c r="L8" s="31">
        <v>6</v>
      </c>
      <c r="M8" s="24" t="s">
        <v>64</v>
      </c>
      <c r="N8" s="24" t="s">
        <v>71</v>
      </c>
      <c r="GK8" s="1"/>
      <c r="GL8" s="1"/>
      <c r="GM8" s="1"/>
      <c r="GN8" s="1"/>
    </row>
    <row r="9" spans="1:1024" ht="42.75" customHeight="1" x14ac:dyDescent="0.2">
      <c r="A9" s="6">
        <v>7</v>
      </c>
      <c r="B9" s="6" t="s">
        <v>25</v>
      </c>
      <c r="C9" s="6">
        <v>1284043.1599999999</v>
      </c>
      <c r="D9" s="6">
        <v>512931.1</v>
      </c>
      <c r="E9" s="6">
        <v>771112.06</v>
      </c>
      <c r="F9" s="6">
        <v>840</v>
      </c>
      <c r="G9" s="6" t="s">
        <v>26</v>
      </c>
      <c r="H9" s="6" t="s">
        <v>12</v>
      </c>
      <c r="I9" s="7" t="s">
        <v>13</v>
      </c>
      <c r="J9" s="8" t="s">
        <v>14</v>
      </c>
      <c r="L9" s="23">
        <v>7</v>
      </c>
      <c r="M9" s="24" t="s">
        <v>65</v>
      </c>
      <c r="N9" s="24" t="s">
        <v>72</v>
      </c>
    </row>
    <row r="10" spans="1:1024" s="11" customFormat="1" ht="52.5" customHeight="1" x14ac:dyDescent="0.2">
      <c r="A10" s="6">
        <v>8</v>
      </c>
      <c r="B10" s="6" t="s">
        <v>27</v>
      </c>
      <c r="C10" s="6">
        <v>1502990.46</v>
      </c>
      <c r="D10" s="6">
        <v>975471.09</v>
      </c>
      <c r="E10" s="6">
        <v>527519.37</v>
      </c>
      <c r="F10" s="6">
        <v>840</v>
      </c>
      <c r="G10" s="6" t="s">
        <v>28</v>
      </c>
      <c r="H10" s="6" t="s">
        <v>12</v>
      </c>
      <c r="I10" s="7" t="s">
        <v>13</v>
      </c>
      <c r="J10" s="8" t="s">
        <v>14</v>
      </c>
      <c r="K10" s="2"/>
      <c r="L10" s="31">
        <v>8</v>
      </c>
      <c r="M10" s="18" t="s">
        <v>66</v>
      </c>
      <c r="N10" s="18" t="s">
        <v>73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</row>
    <row r="11" spans="1:1024" ht="120" customHeight="1" x14ac:dyDescent="0.2">
      <c r="A11" s="6">
        <v>9</v>
      </c>
      <c r="B11" s="6" t="s">
        <v>29</v>
      </c>
      <c r="C11" s="6">
        <v>1236396.43</v>
      </c>
      <c r="D11" s="6">
        <v>838431.32</v>
      </c>
      <c r="E11" s="6">
        <v>397965.11</v>
      </c>
      <c r="F11" s="6">
        <v>840</v>
      </c>
      <c r="G11" s="6" t="s">
        <v>30</v>
      </c>
      <c r="H11" s="6" t="s">
        <v>12</v>
      </c>
      <c r="I11" s="7" t="s">
        <v>13</v>
      </c>
      <c r="J11" s="8" t="s">
        <v>14</v>
      </c>
      <c r="L11" s="31">
        <v>9</v>
      </c>
      <c r="M11" s="18" t="s">
        <v>46</v>
      </c>
      <c r="N11" s="18" t="s">
        <v>74</v>
      </c>
    </row>
    <row r="12" spans="1:1024" s="12" customFormat="1" ht="75.75" customHeight="1" x14ac:dyDescent="0.2">
      <c r="A12" s="6">
        <v>10</v>
      </c>
      <c r="B12" s="6" t="s">
        <v>31</v>
      </c>
      <c r="C12" s="6">
        <v>320858.12</v>
      </c>
      <c r="D12" s="6">
        <v>96900</v>
      </c>
      <c r="E12" s="6">
        <v>223958.12</v>
      </c>
      <c r="F12" s="6">
        <v>980</v>
      </c>
      <c r="G12" s="6" t="s">
        <v>32</v>
      </c>
      <c r="H12" s="6" t="s">
        <v>12</v>
      </c>
      <c r="I12" s="7" t="s">
        <v>13</v>
      </c>
      <c r="J12" s="8" t="s">
        <v>14</v>
      </c>
      <c r="K12" s="2"/>
      <c r="L12" s="32">
        <v>10</v>
      </c>
      <c r="M12" s="18" t="s">
        <v>47</v>
      </c>
      <c r="N12" s="18" t="s">
        <v>75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</row>
    <row r="13" spans="1:1024" s="13" customFormat="1" ht="43.15" customHeight="1" x14ac:dyDescent="0.2">
      <c r="A13" s="18">
        <v>11</v>
      </c>
      <c r="B13" s="6" t="s">
        <v>34</v>
      </c>
      <c r="C13" s="6">
        <v>1109346.8600000001</v>
      </c>
      <c r="D13" s="6">
        <v>260301.56</v>
      </c>
      <c r="E13" s="6">
        <v>849045.3</v>
      </c>
      <c r="F13" s="6">
        <v>840</v>
      </c>
      <c r="G13" s="6" t="s">
        <v>35</v>
      </c>
      <c r="H13" s="6" t="s">
        <v>33</v>
      </c>
      <c r="I13" s="7" t="s">
        <v>13</v>
      </c>
      <c r="J13" s="8" t="s">
        <v>14</v>
      </c>
      <c r="K13" s="2"/>
      <c r="L13" s="23">
        <v>11</v>
      </c>
      <c r="M13" s="18" t="s">
        <v>48</v>
      </c>
      <c r="N13" s="18" t="s">
        <v>76</v>
      </c>
      <c r="O13" s="2"/>
      <c r="P13" s="2"/>
      <c r="Q13" s="2"/>
      <c r="R13" s="2"/>
      <c r="S13" s="2"/>
      <c r="T13" s="2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</row>
    <row r="14" spans="1:1024" s="17" customFormat="1" ht="173.25" x14ac:dyDescent="0.2">
      <c r="A14" s="18">
        <v>12</v>
      </c>
      <c r="B14" s="6" t="s">
        <v>36</v>
      </c>
      <c r="C14" s="6">
        <v>501555.39</v>
      </c>
      <c r="D14" s="6">
        <v>215242.02</v>
      </c>
      <c r="E14" s="6">
        <v>286313.37</v>
      </c>
      <c r="F14" s="6">
        <v>978</v>
      </c>
      <c r="G14" s="6" t="s">
        <v>37</v>
      </c>
      <c r="H14" s="6" t="s">
        <v>33</v>
      </c>
      <c r="I14" s="7" t="s">
        <v>13</v>
      </c>
      <c r="J14" s="8" t="s">
        <v>14</v>
      </c>
      <c r="K14" s="2"/>
      <c r="L14" s="23">
        <v>12</v>
      </c>
      <c r="M14" s="18" t="s">
        <v>49</v>
      </c>
      <c r="N14" s="18" t="s">
        <v>77</v>
      </c>
      <c r="O14" s="2"/>
      <c r="P14" s="2"/>
      <c r="Q14" s="2"/>
      <c r="R14" s="2"/>
      <c r="S14" s="2"/>
      <c r="T14" s="2"/>
      <c r="U14" s="15"/>
      <c r="V14" s="15"/>
      <c r="W14" s="15"/>
      <c r="X14" s="15"/>
      <c r="Y14" s="15"/>
      <c r="Z14" s="15"/>
      <c r="AA14" s="15"/>
      <c r="AB14" s="15"/>
      <c r="AC14" s="15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  <c r="ALM14" s="15"/>
      <c r="ALN14" s="15"/>
      <c r="ALO14" s="15"/>
      <c r="ALP14" s="15"/>
      <c r="ALQ14" s="15"/>
      <c r="ALR14" s="15"/>
      <c r="ALS14" s="15"/>
      <c r="ALT14" s="15"/>
      <c r="ALU14" s="15"/>
      <c r="ALV14" s="15"/>
      <c r="ALW14" s="15"/>
      <c r="ALX14" s="15"/>
      <c r="ALY14" s="15"/>
      <c r="ALZ14" s="15"/>
      <c r="AMA14" s="15"/>
      <c r="AMB14" s="15"/>
      <c r="AMC14" s="15"/>
      <c r="AMD14" s="15"/>
      <c r="AME14" s="15"/>
      <c r="AMF14" s="15"/>
      <c r="AMG14" s="15"/>
      <c r="AMH14" s="15"/>
      <c r="AMI14" s="15"/>
      <c r="AMJ14" s="15"/>
    </row>
    <row r="15" spans="1:1024" ht="47.25" x14ac:dyDescent="0.2">
      <c r="A15" s="18">
        <v>13</v>
      </c>
      <c r="B15" s="6" t="s">
        <v>38</v>
      </c>
      <c r="C15" s="6">
        <v>432789.15</v>
      </c>
      <c r="D15" s="6">
        <v>271852.52</v>
      </c>
      <c r="E15" s="6">
        <v>160936.63</v>
      </c>
      <c r="F15" s="6">
        <v>840</v>
      </c>
      <c r="G15" s="6" t="s">
        <v>39</v>
      </c>
      <c r="H15" s="6" t="s">
        <v>33</v>
      </c>
      <c r="I15" s="7" t="s">
        <v>13</v>
      </c>
      <c r="J15" s="8" t="s">
        <v>14</v>
      </c>
      <c r="L15" s="23">
        <v>13</v>
      </c>
      <c r="M15" s="18" t="s">
        <v>50</v>
      </c>
      <c r="N15" s="18" t="s">
        <v>78</v>
      </c>
    </row>
    <row r="16" spans="1:1024" ht="220.5" x14ac:dyDescent="0.2">
      <c r="A16" s="18">
        <v>14</v>
      </c>
      <c r="B16" s="6" t="s">
        <v>40</v>
      </c>
      <c r="C16" s="6">
        <v>3042511.46</v>
      </c>
      <c r="D16" s="6">
        <v>1057838.02</v>
      </c>
      <c r="E16" s="6">
        <v>1984673.44</v>
      </c>
      <c r="F16" s="6">
        <v>840</v>
      </c>
      <c r="G16" s="6" t="s">
        <v>41</v>
      </c>
      <c r="H16" s="6" t="s">
        <v>33</v>
      </c>
      <c r="I16" s="7" t="s">
        <v>13</v>
      </c>
      <c r="J16" s="8" t="s">
        <v>14</v>
      </c>
      <c r="L16" s="23">
        <v>14</v>
      </c>
      <c r="M16" s="18" t="s">
        <v>51</v>
      </c>
      <c r="N16" s="18" t="s">
        <v>79</v>
      </c>
    </row>
    <row r="17" spans="1:14" ht="63" x14ac:dyDescent="0.2">
      <c r="A17" s="18">
        <v>15</v>
      </c>
      <c r="B17" s="6" t="s">
        <v>42</v>
      </c>
      <c r="C17" s="6">
        <v>3177839.72</v>
      </c>
      <c r="D17" s="6">
        <v>1200655.33</v>
      </c>
      <c r="E17" s="6">
        <v>1977184.39</v>
      </c>
      <c r="F17" s="6">
        <v>840</v>
      </c>
      <c r="G17" s="6" t="s">
        <v>43</v>
      </c>
      <c r="H17" s="6" t="s">
        <v>33</v>
      </c>
      <c r="I17" s="7" t="s">
        <v>13</v>
      </c>
      <c r="J17" s="8" t="s">
        <v>14</v>
      </c>
      <c r="L17" s="23">
        <v>15</v>
      </c>
      <c r="M17" s="18" t="s">
        <v>53</v>
      </c>
      <c r="N17" s="18" t="s">
        <v>80</v>
      </c>
    </row>
    <row r="18" spans="1:14" ht="47.25" x14ac:dyDescent="0.2">
      <c r="A18" s="18">
        <v>16</v>
      </c>
      <c r="B18" s="6" t="s">
        <v>44</v>
      </c>
      <c r="C18" s="19">
        <v>100231.19</v>
      </c>
      <c r="D18" s="19">
        <v>57521.59</v>
      </c>
      <c r="E18" s="19">
        <v>29423.040000000001</v>
      </c>
      <c r="F18" s="6">
        <v>980</v>
      </c>
      <c r="G18" s="6" t="s">
        <v>45</v>
      </c>
      <c r="H18" s="6" t="s">
        <v>33</v>
      </c>
      <c r="I18" s="7" t="s">
        <v>13</v>
      </c>
      <c r="J18" s="8" t="s">
        <v>14</v>
      </c>
      <c r="L18" s="23">
        <v>16</v>
      </c>
      <c r="M18" s="18" t="s">
        <v>54</v>
      </c>
      <c r="N18" s="18" t="s">
        <v>81</v>
      </c>
    </row>
    <row r="19" spans="1:14" ht="78.75" x14ac:dyDescent="0.2">
      <c r="A19" s="18">
        <v>17</v>
      </c>
      <c r="B19" s="18" t="s">
        <v>52</v>
      </c>
      <c r="C19" s="37">
        <v>1049621.3</v>
      </c>
      <c r="D19" s="34">
        <v>396002.87</v>
      </c>
      <c r="E19" s="34">
        <v>653618.43000000005</v>
      </c>
      <c r="F19" s="6">
        <v>840</v>
      </c>
      <c r="G19" s="33" t="s">
        <v>89</v>
      </c>
      <c r="H19" s="6" t="s">
        <v>33</v>
      </c>
      <c r="I19" s="7" t="s">
        <v>13</v>
      </c>
      <c r="J19" s="8" t="s">
        <v>14</v>
      </c>
      <c r="L19" s="23">
        <v>17</v>
      </c>
      <c r="M19" s="18" t="s">
        <v>55</v>
      </c>
      <c r="N19" s="18" t="s">
        <v>82</v>
      </c>
    </row>
    <row r="20" spans="1:14" ht="76.5" customHeight="1" x14ac:dyDescent="0.2">
      <c r="A20" s="1">
        <v>18</v>
      </c>
      <c r="B20" s="18" t="s">
        <v>63</v>
      </c>
      <c r="C20" s="36">
        <v>631033.33000000007</v>
      </c>
      <c r="D20" s="35">
        <v>367814.78</v>
      </c>
      <c r="E20" s="35">
        <v>263218.55</v>
      </c>
      <c r="F20" s="6">
        <v>840</v>
      </c>
      <c r="G20" s="6" t="s">
        <v>90</v>
      </c>
      <c r="H20" s="6" t="s">
        <v>33</v>
      </c>
      <c r="I20" s="7" t="s">
        <v>13</v>
      </c>
      <c r="J20" s="8" t="s">
        <v>14</v>
      </c>
      <c r="L20" s="28">
        <v>18</v>
      </c>
      <c r="M20" s="18" t="s">
        <v>56</v>
      </c>
      <c r="N20" s="18" t="s">
        <v>83</v>
      </c>
    </row>
    <row r="21" spans="1:14" ht="95.25" thickBot="1" x14ac:dyDescent="0.25">
      <c r="A21" s="15">
        <v>19</v>
      </c>
      <c r="B21" s="18" t="s">
        <v>62</v>
      </c>
      <c r="C21" s="37">
        <v>29141.16</v>
      </c>
      <c r="D21" s="34">
        <v>14419.86</v>
      </c>
      <c r="E21" s="34">
        <v>14721.3</v>
      </c>
      <c r="F21" s="6">
        <v>980</v>
      </c>
      <c r="G21" s="6" t="s">
        <v>91</v>
      </c>
      <c r="H21" s="6" t="s">
        <v>33</v>
      </c>
      <c r="I21" s="7" t="s">
        <v>13</v>
      </c>
      <c r="J21" s="8" t="s">
        <v>14</v>
      </c>
    </row>
    <row r="22" spans="1:14" ht="70.5" customHeight="1" thickBot="1" x14ac:dyDescent="0.25">
      <c r="C22" s="20">
        <f>SUM(C3:C21)</f>
        <v>20874349.84</v>
      </c>
      <c r="D22" s="20">
        <f t="shared" ref="D22:E22" si="0">SUM(D3:D21)</f>
        <v>8899535.1299999971</v>
      </c>
      <c r="E22" s="20">
        <f t="shared" si="0"/>
        <v>11866732.760000002</v>
      </c>
    </row>
    <row r="23" spans="1:14" ht="90.75" customHeight="1" x14ac:dyDescent="0.2"/>
  </sheetData>
  <mergeCells count="1">
    <mergeCell ref="L1:N1"/>
  </mergeCells>
  <conditionalFormatting sqref="B3:B19">
    <cfRule type="duplicateValues" dxfId="3" priority="15"/>
  </conditionalFormatting>
  <conditionalFormatting sqref="B20">
    <cfRule type="duplicateValues" dxfId="2" priority="2"/>
  </conditionalFormatting>
  <conditionalFormatting sqref="B21">
    <cfRule type="duplicateValues" dxfId="1" priority="1"/>
  </conditionalFormatting>
  <conditionalFormatting sqref="M3:M20 B3:B19">
    <cfRule type="duplicateValues" dxfId="0" priority="28"/>
  </conditionalFormatting>
  <pageMargins left="0.78749999999999998" right="0.78749999999999998" top="1.05277777777778" bottom="1.05277777777778" header="0.78749999999999998" footer="0.78749999999999998"/>
  <pageSetup paperSize="9" firstPageNumber="0" orientation="portrait" verticalDpi="0" r:id="rId1"/>
  <headerFooter>
    <oddHeader>&amp;C&amp;"Times New Roman,Звичайний"&amp;12&amp;A</oddHeader>
    <oddFooter>&amp;C&amp;"Times New Roman,Звичайний"&amp;12Сторінка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Пул02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</dc:creator>
  <cp:lastModifiedBy>HP</cp:lastModifiedBy>
  <cp:revision>7</cp:revision>
  <dcterms:created xsi:type="dcterms:W3CDTF">2006-09-16T00:00:00Z</dcterms:created>
  <dcterms:modified xsi:type="dcterms:W3CDTF">2021-11-08T10:09:05Z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