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'Лист3'!$A$2:$M$16</definedName>
  </definedNames>
  <calcPr fullCalcOnLoad="1"/>
</workbook>
</file>

<file path=xl/sharedStrings.xml><?xml version="1.0" encoding="utf-8"?>
<sst xmlns="http://schemas.openxmlformats.org/spreadsheetml/2006/main" count="72" uniqueCount="30">
  <si>
    <t>ДП ХОЛМИНСЬКИЙ ЛІСГОСП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</si>
  <si>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</si>
  <si>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</si>
  <si>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</si>
  <si>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</si>
  <si>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</si>
  <si>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</si>
  <si>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</si>
  <si>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</si>
  <si>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</si>
  <si>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</si>
  <si>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</si>
  <si>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</si>
  <si>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</si>
  <si>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</si>
  <si>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сКруглі лісоматеріали</t>
  </si>
  <si>
    <t>20-24</t>
  </si>
  <si>
    <t>нижній</t>
  </si>
  <si>
    <t>куб.м</t>
  </si>
  <si>
    <t>25-29</t>
  </si>
  <si>
    <t>30-34</t>
  </si>
  <si>
    <t>35-39</t>
  </si>
  <si>
    <t>40-49</t>
  </si>
  <si>
    <t>50-59</t>
  </si>
  <si>
    <t>15-19</t>
  </si>
  <si>
    <t>Холминське ЛГ</t>
  </si>
  <si>
    <t>Дуб звичайний</t>
  </si>
  <si>
    <t>D</t>
  </si>
  <si>
    <t>1,0-3,0</t>
  </si>
  <si>
    <t>Лот по електронним  торгам/аукціонам, 1  кварталу  2021 р. (заготовки 1 кварталу 2020року)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</si>
</sst>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4" fillId="0" borderId="4" xfId="15" applyFont="1" applyFill="1" applyBorder="1" applyAlignment="1" applyProtection="1">
      <alignment horizontal="left" vertical="top"/>
      <protection hidden="1" locked="0"/>
    </xf>
    <xf numFmtId="0" fontId="4" fillId="0" borderId="5" xfId="15" applyFont="1" applyFill="1" applyBorder="1" applyAlignment="1" applyProtection="1">
      <alignment horizontal="left" vertical="top"/>
      <protection hidden="1" locked="0"/>
    </xf>
    <xf numFmtId="0" fontId="4" fillId="0" borderId="6" xfId="15" applyFont="1" applyFill="1" applyBorder="1" applyAlignment="1" applyProtection="1">
      <alignment horizontal="left" vertical="top"/>
      <protection hidden="1" locked="0"/>
    </xf>
    <xf numFmtId="0" fontId="3" fillId="0" borderId="3" xfId="0" applyFont="1" applyBorder="1" applyAlignment="1">
      <alignment horizontal="center" vertical="top" wrapText="1"/>
    </xf>
    <xf numFmtId="0" fontId="4" fillId="0" borderId="6" xfId="19" applyNumberFormat="1" applyFont="1" applyFill="1" applyBorder="1" applyAlignment="1" applyProtection="1">
      <alignment horizontal="center" vertical="top"/>
      <protection hidden="1" locked="0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5" xfId="0" applyFont="1" applyBorder="1" applyAlignment="1">
      <alignment/>
    </xf>
    <xf numFmtId="0" fontId="4" fillId="0" borderId="7" xfId="15" applyFont="1" applyFill="1" applyBorder="1" applyAlignment="1" applyProtection="1">
      <alignment horizontal="left" vertical="top"/>
      <protection hidden="1"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dxfs count="1"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5.8515625" style="0" customWidth="1"/>
    <col min="2" max="2" width="15.00390625" style="0" customWidth="1"/>
    <col min="3" max="3" width="23.00390625" style="0" customWidth="1"/>
    <col min="4" max="4" width="20.7109375" style="0" customWidth="1"/>
    <col min="5" max="5" width="17.421875" style="0" customWidth="1"/>
  </cols>
  <sheetData>
    <row r="2" spans="1:13" ht="18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23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5" t="s">
        <v>7</v>
      </c>
      <c r="H6" s="25"/>
      <c r="I6" s="25" t="s">
        <v>8</v>
      </c>
      <c r="J6" s="25" t="s">
        <v>9</v>
      </c>
      <c r="K6" s="25" t="s">
        <v>10</v>
      </c>
      <c r="L6" s="25" t="s">
        <v>11</v>
      </c>
      <c r="M6" s="27" t="s">
        <v>12</v>
      </c>
    </row>
    <row r="7" spans="1:13" ht="29.25" thickBot="1">
      <c r="A7" s="24"/>
      <c r="B7" s="26"/>
      <c r="C7" s="26"/>
      <c r="D7" s="26"/>
      <c r="E7" s="26"/>
      <c r="F7" s="26"/>
      <c r="G7" s="3" t="s">
        <v>13</v>
      </c>
      <c r="H7" s="3" t="s">
        <v>14</v>
      </c>
      <c r="I7" s="26"/>
      <c r="J7" s="26"/>
      <c r="K7" s="26"/>
      <c r="L7" s="26"/>
      <c r="M7" s="28"/>
    </row>
    <row r="8" spans="1:13" ht="18.75" customHeight="1">
      <c r="A8" s="4">
        <v>1</v>
      </c>
      <c r="B8" s="5">
        <v>1</v>
      </c>
      <c r="C8" s="16" t="s">
        <v>25</v>
      </c>
      <c r="D8" s="6" t="s">
        <v>15</v>
      </c>
      <c r="E8" s="7" t="s">
        <v>26</v>
      </c>
      <c r="F8" s="7" t="s">
        <v>27</v>
      </c>
      <c r="G8" s="7" t="s">
        <v>24</v>
      </c>
      <c r="H8" s="7" t="s">
        <v>28</v>
      </c>
      <c r="I8" s="8" t="s">
        <v>17</v>
      </c>
      <c r="J8" s="17">
        <v>5</v>
      </c>
      <c r="K8" s="9" t="s">
        <v>18</v>
      </c>
      <c r="L8" s="10">
        <v>1446</v>
      </c>
      <c r="M8" s="19">
        <f>J8*L8</f>
        <v>7230</v>
      </c>
    </row>
    <row r="9" spans="1:13" ht="14.25">
      <c r="A9" s="11">
        <v>1</v>
      </c>
      <c r="B9" s="12">
        <v>2</v>
      </c>
      <c r="C9" s="16" t="s">
        <v>25</v>
      </c>
      <c r="D9" s="6" t="s">
        <v>15</v>
      </c>
      <c r="E9" s="7" t="s">
        <v>26</v>
      </c>
      <c r="F9" s="7" t="s">
        <v>27</v>
      </c>
      <c r="G9" s="7" t="s">
        <v>16</v>
      </c>
      <c r="H9" s="7" t="s">
        <v>28</v>
      </c>
      <c r="I9" s="8" t="s">
        <v>17</v>
      </c>
      <c r="J9" s="17">
        <v>20</v>
      </c>
      <c r="K9" s="13" t="s">
        <v>18</v>
      </c>
      <c r="L9" s="10">
        <v>2071</v>
      </c>
      <c r="M9" s="19">
        <f aca="true" t="shared" si="0" ref="M9:M14">J9*L9</f>
        <v>41420</v>
      </c>
    </row>
    <row r="10" spans="1:13" ht="14.25">
      <c r="A10" s="11">
        <v>1</v>
      </c>
      <c r="B10" s="12">
        <v>3</v>
      </c>
      <c r="C10" s="16" t="s">
        <v>25</v>
      </c>
      <c r="D10" s="6" t="s">
        <v>15</v>
      </c>
      <c r="E10" s="7" t="s">
        <v>26</v>
      </c>
      <c r="F10" s="7" t="s">
        <v>27</v>
      </c>
      <c r="G10" s="7" t="s">
        <v>19</v>
      </c>
      <c r="H10" s="7" t="s">
        <v>28</v>
      </c>
      <c r="I10" s="8" t="s">
        <v>17</v>
      </c>
      <c r="J10" s="17">
        <v>30</v>
      </c>
      <c r="K10" s="13" t="s">
        <v>18</v>
      </c>
      <c r="L10" s="10">
        <v>2269</v>
      </c>
      <c r="M10" s="19">
        <f t="shared" si="0"/>
        <v>68070</v>
      </c>
    </row>
    <row r="11" spans="1:13" ht="14.25">
      <c r="A11" s="11">
        <v>1</v>
      </c>
      <c r="B11" s="12">
        <v>4</v>
      </c>
      <c r="C11" s="16" t="s">
        <v>25</v>
      </c>
      <c r="D11" s="6" t="s">
        <v>15</v>
      </c>
      <c r="E11" s="7" t="s">
        <v>26</v>
      </c>
      <c r="F11" s="7" t="s">
        <v>27</v>
      </c>
      <c r="G11" s="7" t="s">
        <v>20</v>
      </c>
      <c r="H11" s="7" t="s">
        <v>28</v>
      </c>
      <c r="I11" s="8" t="s">
        <v>17</v>
      </c>
      <c r="J11" s="17">
        <v>24</v>
      </c>
      <c r="K11" s="13" t="s">
        <v>18</v>
      </c>
      <c r="L11" s="10">
        <v>2778</v>
      </c>
      <c r="M11" s="19">
        <f t="shared" si="0"/>
        <v>66672</v>
      </c>
    </row>
    <row r="12" spans="1:13" ht="14.25">
      <c r="A12" s="11">
        <v>1</v>
      </c>
      <c r="B12" s="12">
        <v>5</v>
      </c>
      <c r="C12" s="16" t="s">
        <v>25</v>
      </c>
      <c r="D12" s="6" t="s">
        <v>15</v>
      </c>
      <c r="E12" s="7" t="s">
        <v>26</v>
      </c>
      <c r="F12" s="7" t="s">
        <v>27</v>
      </c>
      <c r="G12" s="7" t="s">
        <v>21</v>
      </c>
      <c r="H12" s="7" t="s">
        <v>28</v>
      </c>
      <c r="I12" s="8" t="s">
        <v>17</v>
      </c>
      <c r="J12" s="17">
        <v>15</v>
      </c>
      <c r="K12" s="13" t="s">
        <v>18</v>
      </c>
      <c r="L12" s="10">
        <v>3057</v>
      </c>
      <c r="M12" s="19">
        <f t="shared" si="0"/>
        <v>45855</v>
      </c>
    </row>
    <row r="13" spans="1:13" ht="14.25">
      <c r="A13" s="11">
        <v>1</v>
      </c>
      <c r="B13" s="5">
        <v>6</v>
      </c>
      <c r="C13" s="16" t="s">
        <v>25</v>
      </c>
      <c r="D13" s="6" t="s">
        <v>15</v>
      </c>
      <c r="E13" s="7" t="s">
        <v>26</v>
      </c>
      <c r="F13" s="7" t="s">
        <v>27</v>
      </c>
      <c r="G13" s="7" t="s">
        <v>22</v>
      </c>
      <c r="H13" s="7" t="s">
        <v>28</v>
      </c>
      <c r="I13" s="8" t="s">
        <v>17</v>
      </c>
      <c r="J13" s="17">
        <v>4</v>
      </c>
      <c r="K13" s="13" t="s">
        <v>18</v>
      </c>
      <c r="L13" s="10">
        <v>3343</v>
      </c>
      <c r="M13" s="19">
        <f t="shared" si="0"/>
        <v>13372</v>
      </c>
    </row>
    <row r="14" spans="1:13" ht="14.25">
      <c r="A14" s="11">
        <v>1</v>
      </c>
      <c r="B14" s="12">
        <v>7</v>
      </c>
      <c r="C14" s="16" t="s">
        <v>25</v>
      </c>
      <c r="D14" s="6" t="s">
        <v>15</v>
      </c>
      <c r="E14" s="7" t="s">
        <v>26</v>
      </c>
      <c r="F14" s="7" t="s">
        <v>27</v>
      </c>
      <c r="G14" s="7" t="s">
        <v>23</v>
      </c>
      <c r="H14" s="7" t="s">
        <v>28</v>
      </c>
      <c r="I14" s="8" t="s">
        <v>17</v>
      </c>
      <c r="J14" s="17">
        <v>2</v>
      </c>
      <c r="K14" s="13" t="s">
        <v>18</v>
      </c>
      <c r="L14" s="10">
        <v>3615</v>
      </c>
      <c r="M14" s="19">
        <f t="shared" si="0"/>
        <v>7230</v>
      </c>
    </row>
    <row r="15" spans="1:13" ht="14.25">
      <c r="A15" s="11"/>
      <c r="B15" s="12"/>
      <c r="C15" s="16"/>
      <c r="D15" s="6"/>
      <c r="E15" s="7"/>
      <c r="F15" s="7"/>
      <c r="G15" s="7"/>
      <c r="H15" s="7"/>
      <c r="I15" s="8"/>
      <c r="J15" s="17"/>
      <c r="K15" s="13"/>
      <c r="L15" s="10"/>
      <c r="M15" s="19"/>
    </row>
    <row r="16" spans="1:13" ht="14.25">
      <c r="A16" s="14"/>
      <c r="B16" s="14"/>
      <c r="C16" s="14"/>
      <c r="D16" s="14"/>
      <c r="E16" s="14"/>
      <c r="F16" s="14"/>
      <c r="G16" s="14"/>
      <c r="H16" s="14"/>
      <c r="I16" s="14"/>
      <c r="J16" s="18">
        <f>J8+J9+J10+J11+J12+J13+J14+J15</f>
        <v>100</v>
      </c>
      <c r="K16" s="15"/>
      <c r="L16" s="15"/>
      <c r="M16" s="20">
        <f>M8+M9+M10+M11+M12+M13+M14+M15</f>
        <v>249849</v>
      </c>
    </row>
  </sheetData>
  <mergeCells count="14">
    <mergeCell ref="J6:J7"/>
    <mergeCell ref="K6:K7"/>
    <mergeCell ref="L6:L7"/>
    <mergeCell ref="M6:M7"/>
    <mergeCell ref="A2:M2"/>
    <mergeCell ref="A3:M3"/>
    <mergeCell ref="A6:A7"/>
    <mergeCell ref="B6:B7"/>
    <mergeCell ref="C6:C7"/>
    <mergeCell ref="D6:D7"/>
    <mergeCell ref="E6:E7"/>
    <mergeCell ref="F6:F7"/>
    <mergeCell ref="G6:H6"/>
    <mergeCell ref="I6:I7"/>
  </mergeCells>
  <conditionalFormatting sqref="L8:L15 C8:J15">
    <cfRule type="cellIs" priority="1" dxfId="0" operator="equal" stopIfTrue="1">
      <formula>0</formula>
    </cfRule>
  </conditionalFormatting>
  <dataValidations count="8">
    <dataValidation type="decimal" operator="greaterThan" allowBlank="1" showInputMessage="1" showErrorMessage="1" sqref="L8:L15 J8:J15">
      <formula1>0</formula1>
    </dataValidation>
    <dataValidation type="list" showInputMessage="1" showErrorMessage="1" sqref="I8:I15">
      <formula1>$AV$2:$AV$4</formula1>
    </dataValidation>
    <dataValidation type="list" showInputMessage="1" showErrorMessage="1" sqref="D8:D15">
      <formula1>$AC$3:$AC$9</formula1>
    </dataValidation>
    <dataValidation type="list" showInputMessage="1" showErrorMessage="1" sqref="G8:G15">
      <formula1>$AI$2:$AI$14</formula1>
    </dataValidation>
    <dataValidation type="list" showInputMessage="1" showErrorMessage="1" sqref="H8:H15">
      <formula1>$AS$2:$AS$24</formula1>
    </dataValidation>
    <dataValidation type="list" showInputMessage="1" showErrorMessage="1" sqref="C8:C15">
      <formula1>$AY$2:$AY$345</formula1>
    </dataValidation>
    <dataValidation type="list" showInputMessage="1" showErrorMessage="1" sqref="F8:F15">
      <formula1>$AP$2:$AP$6</formula1>
    </dataValidation>
    <dataValidation type="list" showInputMessage="1" showErrorMessage="1" sqref="E8:E15">
      <formula1>$AL$2:$AL$59</formula1>
    </dataValidation>
  </dataValidations>
  <printOptions/>
  <pageMargins left="0.24" right="0.26" top="0.37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2021-01-15T14:01:35Z</cp:lastPrinted>
  <dcterms:created xsi:type="dcterms:W3CDTF">1996-10-08T23:32:33Z</dcterms:created>
  <dcterms:modified xsi:type="dcterms:W3CDTF">2021-01-15T14:38:29Z</dcterms:modified>
  <cp:category/>
  <cp:version/>
  <cp:contentType/>
  <cp:contentStatus/>
</cp:coreProperties>
</file>