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6" windowHeight="4755" tabRatio="0" activeTab="0"/>
  </bookViews>
  <sheets>
    <sheet name="Sheet1" sheetId="1" r:id="rId1"/>
  </sheets>
  <definedNames>
    <definedName name="_xlnm.Print_Area" localSheetId="0">'Sheet1'!$A$5:$N$18</definedName>
  </definedNames>
  <calcPr fullCalcOnLoad="1"/>
</workbook>
</file>

<file path=xl/sharedStrings.xml><?xml version="1.0" encoding="utf-8"?>
<sst xmlns="http://schemas.openxmlformats.org/spreadsheetml/2006/main" count="56" uniqueCount="26">
  <si>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</si>
  <si>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</si>
  <si>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</si>
  <si>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</si>
  <si>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</si>
  <si>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</si>
  <si>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</si>
  <si>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</si>
  <si>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</si>
  <si>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</si>
  <si>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</si>
  <si>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</si>
  <si>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сКруглі лісоматеріали</t>
  </si>
  <si>
    <t>Сосна звичайна</t>
  </si>
  <si>
    <t>20-24</t>
  </si>
  <si>
    <t>нижній</t>
  </si>
  <si>
    <t>25-29</t>
  </si>
  <si>
    <t>30-34</t>
  </si>
  <si>
    <t>35-39</t>
  </si>
  <si>
    <t>40-49</t>
  </si>
  <si>
    <t>15-19</t>
  </si>
  <si>
    <t>куб.м</t>
  </si>
  <si>
    <t>ДП Холминський лісгосп</t>
  </si>
  <si>
    <t>ДП ХОЛМИНСЬКИЙ ЛІСГОСП</t>
  </si>
  <si>
    <t>D</t>
  </si>
  <si>
    <t xml:space="preserve">Специфікація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</si>
</sst>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22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right" vertical="top" wrapText="1"/>
    </xf>
    <xf numFmtId="0" fontId="19" fillId="0" borderId="15" xfId="33" applyFont="1" applyFill="1" applyBorder="1" applyAlignment="1" applyProtection="1">
      <alignment horizontal="left" vertical="top"/>
      <protection hidden="1" locked="0"/>
    </xf>
    <xf numFmtId="0" fontId="19" fillId="0" borderId="11" xfId="33" applyFont="1" applyFill="1" applyBorder="1" applyAlignment="1" applyProtection="1">
      <alignment horizontal="left" vertical="top"/>
      <protection hidden="1" locked="0"/>
    </xf>
    <xf numFmtId="0" fontId="19" fillId="0" borderId="16" xfId="33" applyFont="1" applyFill="1" applyBorder="1" applyAlignment="1" applyProtection="1">
      <alignment horizontal="left" vertical="top"/>
      <protection hidden="1" locked="0"/>
    </xf>
    <xf numFmtId="0" fontId="19" fillId="0" borderId="13" xfId="56" applyNumberFormat="1" applyFont="1" applyFill="1" applyBorder="1" applyAlignment="1" applyProtection="1">
      <alignment horizontal="center" vertical="top"/>
      <protection hidden="1" locked="0"/>
    </xf>
    <xf numFmtId="0" fontId="19" fillId="0" borderId="16" xfId="56" applyNumberFormat="1" applyFont="1" applyFill="1" applyBorder="1" applyAlignment="1" applyProtection="1">
      <alignment horizontal="center" vertical="top"/>
      <protection hidden="1" locked="0"/>
    </xf>
    <xf numFmtId="1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9" fillId="0" borderId="22" xfId="33" applyFont="1" applyFill="1" applyBorder="1" applyAlignment="1" applyProtection="1">
      <alignment horizontal="left" vertical="top"/>
      <protection hidden="1" locked="0"/>
    </xf>
    <xf numFmtId="0" fontId="19" fillId="0" borderId="17" xfId="33" applyFont="1" applyFill="1" applyBorder="1" applyAlignment="1" applyProtection="1">
      <alignment horizontal="left" vertical="top"/>
      <protection hidden="1" locked="0"/>
    </xf>
    <xf numFmtId="0" fontId="19" fillId="0" borderId="18" xfId="33" applyFont="1" applyFill="1" applyBorder="1" applyAlignment="1" applyProtection="1">
      <alignment horizontal="left" vertical="top"/>
      <protection hidden="1" locked="0"/>
    </xf>
    <xf numFmtId="0" fontId="19" fillId="0" borderId="20" xfId="56" applyNumberFormat="1" applyFont="1" applyFill="1" applyBorder="1" applyAlignment="1" applyProtection="1">
      <alignment horizontal="center" vertical="top"/>
      <protection hidden="1" locked="0"/>
    </xf>
    <xf numFmtId="0" fontId="1" fillId="0" borderId="17" xfId="0" applyFont="1" applyBorder="1" applyAlignment="1">
      <alignment horizontal="center" vertical="top" wrapText="1"/>
    </xf>
    <xf numFmtId="0" fontId="19" fillId="0" borderId="18" xfId="56" applyNumberFormat="1" applyFont="1" applyFill="1" applyBorder="1" applyAlignment="1" applyProtection="1">
      <alignment horizontal="center" vertical="top"/>
      <protection hidden="1" locked="0"/>
    </xf>
    <xf numFmtId="1" fontId="1" fillId="0" borderId="18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9" fillId="0" borderId="24" xfId="33" applyFont="1" applyFill="1" applyBorder="1" applyAlignment="1" applyProtection="1">
      <alignment horizontal="left" vertical="top"/>
      <protection hidden="1" locked="0"/>
    </xf>
    <xf numFmtId="0" fontId="19" fillId="0" borderId="12" xfId="33" applyFont="1" applyFill="1" applyBorder="1" applyAlignment="1" applyProtection="1">
      <alignment horizontal="left" vertical="top"/>
      <protection hidden="1" locked="0"/>
    </xf>
    <xf numFmtId="0" fontId="19" fillId="0" borderId="19" xfId="33" applyFont="1" applyFill="1" applyBorder="1" applyAlignment="1" applyProtection="1">
      <alignment horizontal="left" vertical="top"/>
      <protection hidden="1" locked="0"/>
    </xf>
    <xf numFmtId="0" fontId="19" fillId="0" borderId="21" xfId="56" applyNumberFormat="1" applyFont="1" applyFill="1" applyBorder="1" applyAlignment="1" applyProtection="1">
      <alignment horizontal="center" vertical="top"/>
      <protection hidden="1" locked="0"/>
    </xf>
    <xf numFmtId="0" fontId="1" fillId="0" borderId="12" xfId="0" applyFont="1" applyBorder="1" applyAlignment="1">
      <alignment horizontal="center" vertical="top" wrapText="1"/>
    </xf>
    <xf numFmtId="0" fontId="19" fillId="0" borderId="19" xfId="56" applyNumberFormat="1" applyFont="1" applyFill="1" applyBorder="1" applyAlignment="1" applyProtection="1">
      <alignment horizontal="center" vertical="top"/>
      <protection hidden="1" locked="0"/>
    </xf>
    <xf numFmtId="1" fontId="1" fillId="0" borderId="25" xfId="0" applyNumberFormat="1" applyFont="1" applyBorder="1" applyAlignment="1">
      <alignment horizontal="right" vertical="top"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1" fontId="20" fillId="0" borderId="28" xfId="0" applyNumberFormat="1" applyFont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Comma" xfId="56"/>
    <cellStyle name="Хороший" xfId="57"/>
  </cellStyles>
  <dxfs count="1">
    <dxf>
      <fill>
        <patternFill>
          <bgColor rgb="FF0045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A5" sqref="A5:K18"/>
    </sheetView>
  </sheetViews>
  <sheetFormatPr defaultColWidth="10.33203125" defaultRowHeight="11.25"/>
  <cols>
    <col min="1" max="1" width="6.83203125" style="0" customWidth="1"/>
    <col min="2" max="2" width="29.5" style="0" customWidth="1"/>
    <col min="3" max="3" width="24.33203125" style="0" customWidth="1"/>
    <col min="4" max="4" width="19.66015625" style="0" customWidth="1"/>
    <col min="5" max="5" width="10.16015625" style="0" customWidth="1"/>
    <col min="6" max="6" width="11.66015625" style="0" customWidth="1"/>
    <col min="7" max="8" width="8.5" style="0" bestFit="1" customWidth="1"/>
    <col min="9" max="9" width="12.5" style="0" customWidth="1"/>
    <col min="10" max="10" width="16.5" style="0" customWidth="1"/>
    <col min="11" max="11" width="16.33203125" style="0" customWidth="1"/>
    <col min="12" max="12" width="6.5" style="0" customWidth="1"/>
    <col min="13" max="13" width="10.16015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8">
      <c r="A6" s="18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2" customHeight="1">
      <c r="A9" s="21" t="s">
        <v>0</v>
      </c>
      <c r="B9" s="15" t="s">
        <v>6</v>
      </c>
      <c r="C9" s="15" t="s">
        <v>1</v>
      </c>
      <c r="D9" s="15" t="s">
        <v>2</v>
      </c>
      <c r="E9" s="15" t="s">
        <v>3</v>
      </c>
      <c r="F9" s="14" t="s">
        <v>4</v>
      </c>
      <c r="G9" s="15" t="s">
        <v>5</v>
      </c>
      <c r="H9" s="15" t="s">
        <v>8</v>
      </c>
      <c r="I9" s="15" t="s">
        <v>9</v>
      </c>
      <c r="J9" s="15" t="s">
        <v>10</v>
      </c>
      <c r="K9" s="19" t="s">
        <v>11</v>
      </c>
    </row>
    <row r="10" spans="1:11" ht="38.25" customHeight="1" thickBot="1">
      <c r="A10" s="22"/>
      <c r="B10" s="16"/>
      <c r="C10" s="16"/>
      <c r="D10" s="16"/>
      <c r="E10" s="16"/>
      <c r="F10" s="5" t="s">
        <v>7</v>
      </c>
      <c r="G10" s="16"/>
      <c r="H10" s="16"/>
      <c r="I10" s="16"/>
      <c r="J10" s="16"/>
      <c r="K10" s="20"/>
    </row>
    <row r="11" spans="1:13" ht="14.25">
      <c r="A11" s="23">
        <v>8</v>
      </c>
      <c r="B11" s="24" t="s">
        <v>22</v>
      </c>
      <c r="C11" s="25" t="s">
        <v>12</v>
      </c>
      <c r="D11" s="26" t="s">
        <v>13</v>
      </c>
      <c r="E11" s="26" t="s">
        <v>24</v>
      </c>
      <c r="F11" s="26" t="s">
        <v>20</v>
      </c>
      <c r="G11" s="27" t="s">
        <v>15</v>
      </c>
      <c r="H11" s="28">
        <v>3</v>
      </c>
      <c r="I11" s="29" t="s">
        <v>21</v>
      </c>
      <c r="J11" s="30">
        <v>1210</v>
      </c>
      <c r="K11" s="31">
        <f>H11*J11</f>
        <v>3630</v>
      </c>
      <c r="M11" s="13"/>
    </row>
    <row r="12" spans="1:11" ht="14.25">
      <c r="A12" s="6">
        <v>8</v>
      </c>
      <c r="B12" s="3" t="s">
        <v>22</v>
      </c>
      <c r="C12" s="8" t="s">
        <v>12</v>
      </c>
      <c r="D12" s="9" t="s">
        <v>13</v>
      </c>
      <c r="E12" s="9" t="s">
        <v>24</v>
      </c>
      <c r="F12" s="9" t="s">
        <v>14</v>
      </c>
      <c r="G12" s="10" t="s">
        <v>15</v>
      </c>
      <c r="H12" s="11">
        <v>17</v>
      </c>
      <c r="I12" s="4" t="s">
        <v>21</v>
      </c>
      <c r="J12" s="12">
        <v>1230</v>
      </c>
      <c r="K12" s="7">
        <f>H12*J12</f>
        <v>20910</v>
      </c>
    </row>
    <row r="13" spans="1:11" ht="14.25">
      <c r="A13" s="6">
        <v>8</v>
      </c>
      <c r="B13" s="3" t="s">
        <v>22</v>
      </c>
      <c r="C13" s="8" t="s">
        <v>12</v>
      </c>
      <c r="D13" s="9" t="s">
        <v>13</v>
      </c>
      <c r="E13" s="9" t="s">
        <v>24</v>
      </c>
      <c r="F13" s="9" t="s">
        <v>16</v>
      </c>
      <c r="G13" s="10" t="s">
        <v>15</v>
      </c>
      <c r="H13" s="11">
        <v>35</v>
      </c>
      <c r="I13" s="4" t="s">
        <v>21</v>
      </c>
      <c r="J13" s="12">
        <v>1310</v>
      </c>
      <c r="K13" s="7">
        <f>H13*J13</f>
        <v>45850</v>
      </c>
    </row>
    <row r="14" spans="1:11" ht="14.25">
      <c r="A14" s="6">
        <v>8</v>
      </c>
      <c r="B14" s="3" t="s">
        <v>22</v>
      </c>
      <c r="C14" s="8" t="s">
        <v>12</v>
      </c>
      <c r="D14" s="9" t="s">
        <v>13</v>
      </c>
      <c r="E14" s="9" t="s">
        <v>24</v>
      </c>
      <c r="F14" s="9" t="s">
        <v>17</v>
      </c>
      <c r="G14" s="10" t="s">
        <v>15</v>
      </c>
      <c r="H14" s="11">
        <v>25</v>
      </c>
      <c r="I14" s="4" t="s">
        <v>21</v>
      </c>
      <c r="J14" s="12">
        <v>1371</v>
      </c>
      <c r="K14" s="7">
        <f>H14*J14</f>
        <v>34275</v>
      </c>
    </row>
    <row r="15" spans="1:11" ht="14.25">
      <c r="A15" s="6">
        <v>8</v>
      </c>
      <c r="B15" s="3" t="s">
        <v>22</v>
      </c>
      <c r="C15" s="8" t="s">
        <v>12</v>
      </c>
      <c r="D15" s="9" t="s">
        <v>13</v>
      </c>
      <c r="E15" s="9" t="s">
        <v>24</v>
      </c>
      <c r="F15" s="9" t="s">
        <v>18</v>
      </c>
      <c r="G15" s="10" t="s">
        <v>15</v>
      </c>
      <c r="H15" s="11">
        <v>13</v>
      </c>
      <c r="I15" s="4" t="s">
        <v>21</v>
      </c>
      <c r="J15" s="12">
        <v>1414</v>
      </c>
      <c r="K15" s="7">
        <f>H15*J15</f>
        <v>18382</v>
      </c>
    </row>
    <row r="16" spans="1:11" ht="15" thickBot="1">
      <c r="A16" s="32">
        <v>8</v>
      </c>
      <c r="B16" s="33" t="s">
        <v>22</v>
      </c>
      <c r="C16" s="34" t="s">
        <v>12</v>
      </c>
      <c r="D16" s="35" t="s">
        <v>13</v>
      </c>
      <c r="E16" s="35" t="s">
        <v>24</v>
      </c>
      <c r="F16" s="35" t="s">
        <v>19</v>
      </c>
      <c r="G16" s="36" t="s">
        <v>15</v>
      </c>
      <c r="H16" s="37">
        <v>7</v>
      </c>
      <c r="I16" s="38" t="s">
        <v>21</v>
      </c>
      <c r="J16" s="39">
        <v>1422</v>
      </c>
      <c r="K16" s="40">
        <f>H16*J16</f>
        <v>9954</v>
      </c>
    </row>
    <row r="17" spans="8:11" ht="20.25" customHeight="1" thickBot="1">
      <c r="H17" s="41">
        <f>H11+H12+H13+H14+H15+H16</f>
        <v>100</v>
      </c>
      <c r="I17" s="42"/>
      <c r="J17" s="42"/>
      <c r="K17" s="43">
        <f>SUM(K11:K16)</f>
        <v>133001</v>
      </c>
    </row>
  </sheetData>
  <sheetProtection/>
  <mergeCells count="12">
    <mergeCell ref="A5:K5"/>
    <mergeCell ref="A6:K6"/>
    <mergeCell ref="H9:H10"/>
    <mergeCell ref="K9:K10"/>
    <mergeCell ref="J9:J10"/>
    <mergeCell ref="A9:A10"/>
    <mergeCell ref="G9:G10"/>
    <mergeCell ref="B9:B10"/>
    <mergeCell ref="I9:I10"/>
    <mergeCell ref="E9:E10"/>
    <mergeCell ref="D9:D10"/>
    <mergeCell ref="C9:C10"/>
  </mergeCells>
  <conditionalFormatting sqref="J11:J16 C11:H16">
    <cfRule type="cellIs" priority="1" dxfId="0" operator="equal" stopIfTrue="1">
      <formula>0</formula>
    </cfRule>
  </conditionalFormatting>
  <dataValidations count="6">
    <dataValidation type="list" showInputMessage="1" showErrorMessage="1" sqref="G11:G16">
      <formula1>$AT$2:$AT$4</formula1>
    </dataValidation>
    <dataValidation type="decimal" operator="greaterThan" allowBlank="1" showInputMessage="1" showErrorMessage="1" sqref="H11:H16 J11:J16">
      <formula1>0</formula1>
    </dataValidation>
    <dataValidation type="list" showInputMessage="1" showErrorMessage="1" sqref="C11:C16">
      <formula1>$Z$3:$Z$9</formula1>
    </dataValidation>
    <dataValidation type="list" showInputMessage="1" showErrorMessage="1" sqref="F11:F16">
      <formula1>$AF$2:$AF$10</formula1>
    </dataValidation>
    <dataValidation type="list" showInputMessage="1" showErrorMessage="1" sqref="D11:D16">
      <formula1>$AI$2:$AI$55</formula1>
    </dataValidation>
    <dataValidation type="list" showInputMessage="1" showErrorMessage="1" sqref="E11:E16">
      <formula1>$AN$2:$AN$6</formula1>
    </dataValidation>
  </dataValidations>
  <printOptions horizontalCentered="1"/>
  <pageMargins left="0.84" right="0.1968503937007874" top="0.7874015748031497" bottom="0.1968503937007874" header="0.5118110236220472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Microsoft Office</cp:lastModifiedBy>
  <cp:lastPrinted>2021-01-15T14:38:09Z</cp:lastPrinted>
  <dcterms:created xsi:type="dcterms:W3CDTF">2020-02-05T08:36:40Z</dcterms:created>
  <dcterms:modified xsi:type="dcterms:W3CDTF">2021-01-15T14:38:29Z</dcterms:modified>
  <cp:category/>
  <cp:version/>
  <cp:contentType/>
  <cp:contentStatus/>
</cp:coreProperties>
</file>