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<sst xmlns="http://schemas.openxmlformats.org/spreadsheetml/2006/main" count="82" uniqueCount="34">
  <si>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</si>
  <si>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</si>
  <si>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</si>
  <si>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</si>
  <si>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</si>
  <si>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</si>
  <si>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</si>
  <si>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</si>
  <si>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</si>
  <si>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</si>
  <si>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</si>
  <si>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</si>
  <si>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</si>
  <si>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</si>
  <si>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</si>
  <si>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</si>
  <si>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</si>
  <si>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t>ДП "Новоайдарське ЛМГ"</t>
  </si>
  <si>
    <t>Франко-ліс</t>
  </si>
  <si>
    <t>Початкова ціна за одиницю, грн, без ПДВ</t>
  </si>
  <si>
    <t>D</t>
  </si>
  <si>
    <t>Деревина дров'яна ПВ</t>
  </si>
  <si>
    <t>-</t>
  </si>
  <si>
    <t>5 &gt;</t>
  </si>
  <si>
    <t>2-4 м.</t>
  </si>
  <si>
    <t>Круглі лісоматеріали</t>
  </si>
  <si>
    <t xml:space="preserve"> 15 - 19 </t>
  </si>
  <si>
    <t xml:space="preserve"> 20 - 24 </t>
  </si>
  <si>
    <t>лоти по електронним торгам/аукціонам</t>
  </si>
  <si>
    <t>С</t>
  </si>
  <si>
    <t xml:space="preserve"> 25 - 29 </t>
  </si>
  <si>
    <t>3,1-6,0 </t>
  </si>
  <si>
    <t xml:space="preserve"> 35 - 39 </t>
  </si>
  <si>
    <t xml:space="preserve"> 30 - 34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</si>
</sst>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workbookViewId="0" topLeftCell="B1">
      <selection activeCell="O21" sqref="O21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6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19</v>
      </c>
      <c r="M4" s="22" t="s">
        <v>12</v>
      </c>
      <c r="N4" s="24" t="s">
        <v>13</v>
      </c>
    </row>
    <row r="5" spans="1:14" ht="38.25" customHeight="1" thickBot="1">
      <c r="A5" s="27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25"/>
    </row>
    <row r="6" spans="1:15" s="8" customFormat="1" ht="18.75" customHeight="1">
      <c r="A6" s="4">
        <v>1</v>
      </c>
      <c r="B6" s="5">
        <v>1</v>
      </c>
      <c r="C6" s="6" t="s">
        <v>17</v>
      </c>
      <c r="D6" s="6" t="s">
        <v>25</v>
      </c>
      <c r="E6" s="6" t="s">
        <v>16</v>
      </c>
      <c r="F6" s="7" t="s">
        <v>29</v>
      </c>
      <c r="G6" s="19" t="s">
        <v>27</v>
      </c>
      <c r="H6" s="18" t="s">
        <v>31</v>
      </c>
      <c r="I6" s="6" t="s">
        <v>18</v>
      </c>
      <c r="J6" s="9">
        <v>100</v>
      </c>
      <c r="K6" s="6" t="s">
        <v>14</v>
      </c>
      <c r="L6" s="6">
        <v>750</v>
      </c>
      <c r="M6" s="10">
        <f>L6*1.2</f>
        <v>900</v>
      </c>
      <c r="N6" s="11">
        <f>J6*M6</f>
        <v>90000</v>
      </c>
      <c r="O6" s="16"/>
    </row>
    <row r="7" spans="1:15" s="8" customFormat="1" ht="18.75" customHeight="1">
      <c r="A7" s="4"/>
      <c r="B7" s="5"/>
      <c r="C7" s="6"/>
      <c r="D7" s="6" t="s">
        <v>25</v>
      </c>
      <c r="E7" s="6" t="s">
        <v>16</v>
      </c>
      <c r="F7" s="7" t="s">
        <v>29</v>
      </c>
      <c r="G7" s="19" t="s">
        <v>30</v>
      </c>
      <c r="H7" s="18" t="s">
        <v>31</v>
      </c>
      <c r="I7" s="6" t="s">
        <v>18</v>
      </c>
      <c r="J7" s="9">
        <v>30</v>
      </c>
      <c r="K7" s="6" t="s">
        <v>14</v>
      </c>
      <c r="L7" s="6">
        <v>790</v>
      </c>
      <c r="M7" s="10">
        <f>L7*1.2</f>
        <v>948</v>
      </c>
      <c r="N7" s="11">
        <f>J7*M7</f>
        <v>28440</v>
      </c>
      <c r="O7" s="16"/>
    </row>
    <row r="8" spans="1:15" s="8" customFormat="1" ht="18.75" customHeight="1">
      <c r="A8" s="4"/>
      <c r="B8" s="5"/>
      <c r="C8" s="6"/>
      <c r="D8" s="6" t="s">
        <v>25</v>
      </c>
      <c r="E8" s="6" t="s">
        <v>16</v>
      </c>
      <c r="F8" s="7" t="s">
        <v>29</v>
      </c>
      <c r="G8" s="19" t="s">
        <v>33</v>
      </c>
      <c r="H8" s="18" t="s">
        <v>31</v>
      </c>
      <c r="I8" s="6" t="s">
        <v>18</v>
      </c>
      <c r="J8" s="9">
        <v>10</v>
      </c>
      <c r="K8" s="6" t="s">
        <v>14</v>
      </c>
      <c r="L8" s="6">
        <v>830</v>
      </c>
      <c r="M8" s="10">
        <f>L8*1.2</f>
        <v>996</v>
      </c>
      <c r="N8" s="11">
        <f>J8*M8</f>
        <v>9960</v>
      </c>
      <c r="O8" s="16"/>
    </row>
    <row r="9" spans="1:15" s="8" customFormat="1" ht="18.75" customHeight="1">
      <c r="A9" s="4"/>
      <c r="B9" s="5"/>
      <c r="C9" s="6"/>
      <c r="D9" s="6" t="s">
        <v>21</v>
      </c>
      <c r="E9" s="6" t="s">
        <v>16</v>
      </c>
      <c r="F9" s="7" t="s">
        <v>22</v>
      </c>
      <c r="G9" s="6" t="s">
        <v>23</v>
      </c>
      <c r="H9" s="17" t="s">
        <v>24</v>
      </c>
      <c r="I9" s="6" t="s">
        <v>18</v>
      </c>
      <c r="J9" s="9">
        <v>10</v>
      </c>
      <c r="K9" s="6" t="s">
        <v>14</v>
      </c>
      <c r="L9" s="6">
        <v>320</v>
      </c>
      <c r="M9" s="10">
        <v>384</v>
      </c>
      <c r="N9" s="11">
        <f>J9*M9</f>
        <v>3840</v>
      </c>
      <c r="O9" s="16"/>
    </row>
    <row r="10" spans="1:15" s="8" customFormat="1" ht="18.75" customHeight="1">
      <c r="A10" s="4"/>
      <c r="B10" s="5"/>
      <c r="C10" s="6"/>
      <c r="D10" s="6" t="s">
        <v>25</v>
      </c>
      <c r="E10" s="6" t="s">
        <v>16</v>
      </c>
      <c r="F10" s="7" t="s">
        <v>20</v>
      </c>
      <c r="G10" s="19" t="s">
        <v>26</v>
      </c>
      <c r="H10" s="18" t="s">
        <v>31</v>
      </c>
      <c r="I10" s="6" t="s">
        <v>18</v>
      </c>
      <c r="J10" s="9">
        <v>50</v>
      </c>
      <c r="K10" s="6" t="s">
        <v>14</v>
      </c>
      <c r="L10" s="6">
        <v>450</v>
      </c>
      <c r="M10" s="10">
        <f>L10*1.2</f>
        <v>540</v>
      </c>
      <c r="N10" s="11">
        <f>J10*M10</f>
        <v>27000</v>
      </c>
      <c r="O10" s="16"/>
    </row>
    <row r="11" spans="1:15" s="8" customFormat="1" ht="18.75" customHeight="1">
      <c r="A11" s="4"/>
      <c r="B11" s="5"/>
      <c r="C11" s="6"/>
      <c r="D11" s="6" t="s">
        <v>25</v>
      </c>
      <c r="E11" s="6" t="s">
        <v>16</v>
      </c>
      <c r="F11" s="7" t="s">
        <v>20</v>
      </c>
      <c r="G11" s="19" t="s">
        <v>27</v>
      </c>
      <c r="H11" s="18" t="s">
        <v>31</v>
      </c>
      <c r="I11" s="6" t="s">
        <v>18</v>
      </c>
      <c r="J11" s="9">
        <v>100</v>
      </c>
      <c r="K11" s="6" t="s">
        <v>14</v>
      </c>
      <c r="L11" s="6">
        <v>615</v>
      </c>
      <c r="M11" s="10">
        <f>L11*1.2</f>
        <v>738</v>
      </c>
      <c r="N11" s="11">
        <f>J11*M11</f>
        <v>73800</v>
      </c>
      <c r="O11" s="16"/>
    </row>
    <row r="12" spans="1:15" s="8" customFormat="1" ht="18.75" customHeight="1">
      <c r="A12" s="4"/>
      <c r="B12" s="5"/>
      <c r="C12" s="6"/>
      <c r="D12" s="6" t="s">
        <v>25</v>
      </c>
      <c r="E12" s="6" t="s">
        <v>16</v>
      </c>
      <c r="F12" s="7" t="s">
        <v>20</v>
      </c>
      <c r="G12" s="19" t="s">
        <v>30</v>
      </c>
      <c r="H12" s="18" t="s">
        <v>31</v>
      </c>
      <c r="I12" s="6" t="s">
        <v>18</v>
      </c>
      <c r="J12" s="9">
        <v>30</v>
      </c>
      <c r="K12" s="6" t="s">
        <v>14</v>
      </c>
      <c r="L12" s="6">
        <v>625</v>
      </c>
      <c r="M12" s="10">
        <f>L12*1.2</f>
        <v>750</v>
      </c>
      <c r="N12" s="11">
        <f>J12*M12</f>
        <v>22500</v>
      </c>
      <c r="O12" s="16"/>
    </row>
    <row r="13" spans="1:15" s="8" customFormat="1" ht="18.75" customHeight="1">
      <c r="A13" s="4"/>
      <c r="B13" s="5"/>
      <c r="C13" s="6"/>
      <c r="D13" s="6" t="s">
        <v>25</v>
      </c>
      <c r="E13" s="6" t="s">
        <v>16</v>
      </c>
      <c r="F13" s="7" t="s">
        <v>20</v>
      </c>
      <c r="G13" s="19" t="s">
        <v>33</v>
      </c>
      <c r="H13" s="18" t="s">
        <v>31</v>
      </c>
      <c r="I13" s="6" t="s">
        <v>18</v>
      </c>
      <c r="J13" s="9">
        <v>20</v>
      </c>
      <c r="K13" s="6" t="s">
        <v>14</v>
      </c>
      <c r="L13" s="6">
        <v>655</v>
      </c>
      <c r="M13" s="10">
        <f>L13*1.2</f>
        <v>786</v>
      </c>
      <c r="N13" s="11">
        <f>J13*M13</f>
        <v>15720</v>
      </c>
      <c r="O13" s="16"/>
    </row>
    <row r="14" spans="1:15" s="8" customFormat="1" ht="18.75" customHeight="1">
      <c r="A14" s="4"/>
      <c r="B14" s="5"/>
      <c r="C14" s="6"/>
      <c r="D14" s="6" t="s">
        <v>25</v>
      </c>
      <c r="E14" s="6" t="s">
        <v>16</v>
      </c>
      <c r="F14" s="7" t="s">
        <v>20</v>
      </c>
      <c r="G14" s="19" t="s">
        <v>32</v>
      </c>
      <c r="H14" s="18" t="s">
        <v>31</v>
      </c>
      <c r="I14" s="6" t="s">
        <v>18</v>
      </c>
      <c r="J14" s="9">
        <v>10</v>
      </c>
      <c r="K14" s="6" t="s">
        <v>14</v>
      </c>
      <c r="L14" s="6">
        <v>690</v>
      </c>
      <c r="M14" s="10">
        <f>L14*1.2</f>
        <v>828</v>
      </c>
      <c r="N14" s="11">
        <f>J14*M14</f>
        <v>8280</v>
      </c>
      <c r="O14" s="16"/>
    </row>
    <row r="15" spans="1:15" s="8" customFormat="1" ht="18.75" customHeight="1">
      <c r="A15" s="4"/>
      <c r="B15" s="5"/>
      <c r="C15" s="6"/>
      <c r="D15" s="6"/>
      <c r="E15" s="6"/>
      <c r="F15" s="7"/>
      <c r="G15" s="19"/>
      <c r="H15" s="18"/>
      <c r="I15" s="6"/>
      <c r="J15" s="9"/>
      <c r="K15" s="6"/>
      <c r="L15" s="6"/>
      <c r="M15" s="10"/>
      <c r="N15" s="11"/>
      <c r="O15" s="16"/>
    </row>
    <row r="16" spans="1:15" s="8" customFormat="1" ht="18.75" customHeight="1">
      <c r="A16" s="4"/>
      <c r="B16" s="5"/>
      <c r="C16" s="6"/>
      <c r="D16" s="6"/>
      <c r="E16" s="6"/>
      <c r="F16" s="7"/>
      <c r="G16" s="19"/>
      <c r="H16" s="18"/>
      <c r="I16" s="6"/>
      <c r="J16" s="9"/>
      <c r="K16" s="6"/>
      <c r="L16" s="6"/>
      <c r="M16" s="10"/>
      <c r="N16" s="11"/>
      <c r="O16" s="16"/>
    </row>
    <row r="17" spans="1:15" s="8" customFormat="1" ht="18.75" customHeight="1">
      <c r="A17" s="4"/>
      <c r="B17" s="5"/>
      <c r="C17" s="6"/>
      <c r="D17" s="6"/>
      <c r="E17" s="6"/>
      <c r="F17" s="7"/>
      <c r="G17" s="19"/>
      <c r="H17" s="18"/>
      <c r="I17" s="6"/>
      <c r="J17" s="9"/>
      <c r="K17" s="6"/>
      <c r="L17" s="6"/>
      <c r="M17" s="10"/>
      <c r="N17" s="11"/>
      <c r="O17" s="16"/>
    </row>
    <row r="18" spans="1:15" s="8" customFormat="1" ht="18.75" customHeight="1">
      <c r="A18" s="4"/>
      <c r="B18" s="5"/>
      <c r="C18" s="6"/>
      <c r="D18" s="6"/>
      <c r="E18" s="6"/>
      <c r="F18" s="7"/>
      <c r="G18" s="6"/>
      <c r="H18" s="18"/>
      <c r="I18" s="6"/>
      <c r="J18" s="9"/>
      <c r="K18" s="6"/>
      <c r="L18" s="6"/>
      <c r="M18" s="10"/>
      <c r="N18" s="11"/>
      <c r="O18" s="16"/>
    </row>
    <row r="19" spans="1:15" s="8" customFormat="1" ht="18.75" customHeight="1" thickBot="1">
      <c r="A19" s="4"/>
      <c r="B19" s="5"/>
      <c r="C19" s="6"/>
      <c r="D19" s="6"/>
      <c r="E19" s="6"/>
      <c r="F19" s="7"/>
      <c r="G19" s="6"/>
      <c r="H19" s="17"/>
      <c r="I19" s="6"/>
      <c r="J19" s="9"/>
      <c r="K19" s="6"/>
      <c r="L19" s="6"/>
      <c r="M19" s="10"/>
      <c r="N19" s="11"/>
      <c r="O19" s="16"/>
    </row>
    <row r="20" spans="1:15" s="8" customFormat="1" ht="18.75" customHeight="1" thickBot="1">
      <c r="A20" s="28" t="s">
        <v>15</v>
      </c>
      <c r="B20" s="29"/>
      <c r="C20" s="29"/>
      <c r="D20" s="29"/>
      <c r="E20" s="29"/>
      <c r="F20" s="29"/>
      <c r="G20" s="29"/>
      <c r="H20" s="29"/>
      <c r="I20" s="30"/>
      <c r="J20" s="12">
        <f>SUM(J6:J19)</f>
        <v>360</v>
      </c>
      <c r="K20" s="13"/>
      <c r="L20" s="13"/>
      <c r="M20" s="14"/>
      <c r="N20" s="15">
        <f>SUM(N6:N19)</f>
        <v>279540</v>
      </c>
      <c r="O20" s="16"/>
    </row>
    <row r="21" spans="1:15" s="8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</row>
    <row r="22" spans="1:15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6"/>
    </row>
    <row r="23" spans="1:15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6"/>
    </row>
    <row r="24" spans="1:15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6"/>
    </row>
    <row r="25" s="8" customFormat="1" ht="18.75" customHeight="1">
      <c r="A25"/>
    </row>
    <row r="26" s="8" customFormat="1" ht="18.75" customHeight="1">
      <c r="A26"/>
    </row>
    <row r="27" s="8" customFormat="1" ht="18.75" customHeight="1">
      <c r="A27"/>
    </row>
    <row r="28" s="8" customFormat="1" ht="18.75" customHeight="1">
      <c r="A28"/>
    </row>
    <row r="29" s="8" customFormat="1" ht="18.75" customHeight="1">
      <c r="A29"/>
    </row>
  </sheetData>
  <sheetProtection/>
  <mergeCells count="16">
    <mergeCell ref="A4:A5"/>
    <mergeCell ref="G4:H4"/>
    <mergeCell ref="I4:I5"/>
    <mergeCell ref="C4:C5"/>
    <mergeCell ref="A20:I20"/>
    <mergeCell ref="L4:L5"/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2020-07-21T11:39:14Z</cp:lastPrinted>
  <dcterms:created xsi:type="dcterms:W3CDTF">2020-02-05T08:36:40Z</dcterms:created>
  <dcterms:modified xsi:type="dcterms:W3CDTF">2020-07-21T11:39:17Z</dcterms:modified>
  <cp:category/>
  <cp:version/>
  <cp:contentType/>
  <cp:contentStatus/>
</cp:coreProperties>
</file>