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Південна" sheetId="4" r:id="rId1"/>
    <sheet name="Донецька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F14" i="4"/>
</calcChain>
</file>

<file path=xl/sharedStrings.xml><?xml version="1.0" encoding="utf-8"?>
<sst xmlns="http://schemas.openxmlformats.org/spreadsheetml/2006/main" count="93" uniqueCount="51">
  <si>
    <t>Всього</t>
  </si>
  <si>
    <t>Область</t>
  </si>
  <si>
    <t>Харківська обл. Лозівський р-н, с. Царедарівка вул. Залізнична,5 (пункт накопичення)</t>
  </si>
  <si>
    <t>м.Полтава вул. Сортувальна, 3</t>
  </si>
  <si>
    <t>г.Харьков, ул.Сковородиновская, 8В</t>
  </si>
  <si>
    <t>г.Харьков, ул.Привокзальная, 1</t>
  </si>
  <si>
    <t>Харьковская обл., г.Лозовая, ул.38-й Гвардейской дивизии, 7</t>
  </si>
  <si>
    <t>г.Харьков, ул.Железнодорожная, 4-в</t>
  </si>
  <si>
    <t>Полтавская обл., г.Гребенка, ул.Локомотивная, 2</t>
  </si>
  <si>
    <t>Харьковская обл., г.Купянск, ул.Красная, 65-е</t>
  </si>
  <si>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</si>
  <si>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</si>
  <si>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</si>
  <si>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</si>
  <si>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</si>
  <si>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</si>
  <si>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</si>
  <si>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 xml:space="preserve">Регіональна філія «Донецька залізниця» </t>
  </si>
  <si>
    <t>Структурний підрозділ " Лиманське вагонне депо"</t>
  </si>
  <si>
    <t>м. Лиман, вул. Залізнична, 30</t>
  </si>
  <si>
    <t>Донецька обл.</t>
  </si>
  <si>
    <t>Структурний підрозділ " Покровське вагонне депо"</t>
  </si>
  <si>
    <t>м. Покровськ, вул. Шмідта, 155а</t>
  </si>
  <si>
    <t>Структуний підрозділ "Лиманське локомотивне депо"</t>
  </si>
  <si>
    <t>м.Лиман, вул. Привокзальна буд.28а</t>
  </si>
  <si>
    <t>Структуний підрозділ "Покровське локомотивне депо"</t>
  </si>
  <si>
    <t>м.Покровськ, вул. Шмідта буд 139а</t>
  </si>
  <si>
    <t>Харківська обл.</t>
  </si>
  <si>
    <t xml:space="preserve">Регіональна філія «Південна залізниця» </t>
  </si>
  <si>
    <t>Полтавська обл.</t>
  </si>
  <si>
    <t>Виробничий підрозділ "Локомотивне депо Полтава"  (ТЧ-5)</t>
  </si>
  <si>
    <t>Металобрухт Вид 4(вісі)</t>
  </si>
  <si>
    <t>г.Полтава, ул.Сортировочная, 8</t>
  </si>
  <si>
    <t>Виробничий підрозділ"Локомотивне депо Харків-Сортувальний"  (ТЧ-10)</t>
  </si>
  <si>
    <t xml:space="preserve">Виробничий підрозділ "Локомотивне депо Основа"  (ТЧ-3) </t>
  </si>
  <si>
    <t>Металобрухт Вид 4(осі)</t>
  </si>
  <si>
    <t>Виробничий підрозділ "Електровозне депо Харків - Головне"  (ТЧ-2)</t>
  </si>
  <si>
    <t>Виробничий підрозділ «Вагонне депо Харків-Сортувальний» (ВЧДР-2)</t>
  </si>
  <si>
    <t>Виробничий підрозділ "Моторвагонне депо Полтава" (РПЧ-2)</t>
  </si>
  <si>
    <t>Металобрухт вид 4 (осі)</t>
  </si>
  <si>
    <t>Виробничий підрозділ"Локомотивне депо Гребінка" (ТЧ-12)</t>
  </si>
  <si>
    <t>Виробничий підрозділ "Локомотивне депо Кременчук"  (ТЧ-6)</t>
  </si>
  <si>
    <t>Полтавская обл., г.Кременчуг, пер.Столярный 30А</t>
  </si>
  <si>
    <t>Металобрухт Вид 4(осі колісних пар)</t>
  </si>
  <si>
    <t>Харківська обл. Лозівський р-н, с. Стародарівка, вул. Залізнична, 5</t>
  </si>
  <si>
    <t>Виробничий підрозділ "Лозівська база служби матеріально-технічного забезпечення"  (База № 40)</t>
  </si>
  <si>
    <t>Брухт металевий марки 4(осі)</t>
  </si>
  <si>
    <t>Виробничий підрозділ "Локомотивне депо Куп′янськ"  (ТЧ-15)</t>
  </si>
  <si>
    <t>Виробничий підрозділ  "Локомотивне депо Лозова"  (ТЧ-9)</t>
  </si>
  <si>
    <t>Металобрухт Вид 4(вісі .кол.пар)</t>
  </si>
  <si>
    <t>Металобрухт Вид 4 (осей кол.пар.)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</si>
</sst>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E24" sqref="E24"/>
    </sheetView>
  </sheetViews>
  <sheetFormatPr defaultRowHeight="15" x14ac:dyDescent="0.25"/>
  <cols>
    <col min="2" max="2" width="23.42578125" customWidth="1"/>
    <col min="3" max="3" width="24.140625" customWidth="1"/>
    <col min="4" max="4" width="14.28515625" customWidth="1"/>
    <col min="5" max="5" width="34.140625" customWidth="1"/>
    <col min="6" max="6" width="24.42578125" customWidth="1"/>
    <col min="7" max="7" width="34.85546875" customWidth="1"/>
    <col min="8" max="8" width="18.85546875" customWidth="1"/>
  </cols>
  <sheetData>
    <row r="2" spans="1:8" ht="37.5" x14ac:dyDescent="0.2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2" t="s">
        <v>15</v>
      </c>
      <c r="G2" s="3" t="s">
        <v>16</v>
      </c>
      <c r="H2" s="4" t="s">
        <v>1</v>
      </c>
    </row>
    <row r="3" spans="1:8" x14ac:dyDescent="0.25">
      <c r="B3" t="s">
        <v>28</v>
      </c>
      <c r="C3" t="s">
        <v>30</v>
      </c>
      <c r="D3">
        <v>4</v>
      </c>
      <c r="E3" t="s">
        <v>31</v>
      </c>
      <c r="F3">
        <v>1.4001999999999999</v>
      </c>
      <c r="G3" t="s">
        <v>32</v>
      </c>
      <c r="H3" t="s">
        <v>29</v>
      </c>
    </row>
    <row r="4" spans="1:8" x14ac:dyDescent="0.25">
      <c r="B4" t="s">
        <v>28</v>
      </c>
      <c r="C4" t="s">
        <v>33</v>
      </c>
      <c r="D4">
        <v>4</v>
      </c>
      <c r="E4" t="s">
        <v>31</v>
      </c>
      <c r="F4">
        <v>31.944600000000001</v>
      </c>
      <c r="G4" t="s">
        <v>7</v>
      </c>
      <c r="H4" t="s">
        <v>27</v>
      </c>
    </row>
    <row r="5" spans="1:8" x14ac:dyDescent="0.25">
      <c r="B5" t="s">
        <v>28</v>
      </c>
      <c r="C5" t="s">
        <v>34</v>
      </c>
      <c r="D5">
        <v>4</v>
      </c>
      <c r="E5" t="s">
        <v>35</v>
      </c>
      <c r="F5">
        <v>4.0182000000000002</v>
      </c>
      <c r="G5" t="s">
        <v>5</v>
      </c>
      <c r="H5" t="s">
        <v>27</v>
      </c>
    </row>
    <row r="6" spans="1:8" x14ac:dyDescent="0.25">
      <c r="B6" t="s">
        <v>28</v>
      </c>
      <c r="C6" t="s">
        <v>36</v>
      </c>
      <c r="D6">
        <v>4</v>
      </c>
      <c r="E6" t="s">
        <v>35</v>
      </c>
      <c r="F6">
        <v>58.067</v>
      </c>
      <c r="G6" t="s">
        <v>4</v>
      </c>
      <c r="H6" t="s">
        <v>27</v>
      </c>
    </row>
    <row r="7" spans="1:8" x14ac:dyDescent="0.25">
      <c r="B7" t="s">
        <v>28</v>
      </c>
      <c r="C7" t="s">
        <v>38</v>
      </c>
      <c r="D7">
        <v>4</v>
      </c>
      <c r="E7" t="s">
        <v>39</v>
      </c>
      <c r="F7">
        <v>3.222</v>
      </c>
      <c r="G7" t="s">
        <v>3</v>
      </c>
      <c r="H7" t="s">
        <v>29</v>
      </c>
    </row>
    <row r="8" spans="1:8" x14ac:dyDescent="0.25">
      <c r="B8" t="s">
        <v>28</v>
      </c>
      <c r="C8" t="s">
        <v>40</v>
      </c>
      <c r="D8">
        <v>4</v>
      </c>
      <c r="E8" t="s">
        <v>31</v>
      </c>
      <c r="F8">
        <v>19.72</v>
      </c>
      <c r="G8" t="s">
        <v>8</v>
      </c>
      <c r="H8" t="s">
        <v>29</v>
      </c>
    </row>
    <row r="9" spans="1:8" x14ac:dyDescent="0.25">
      <c r="B9" t="s">
        <v>28</v>
      </c>
      <c r="C9" t="s">
        <v>41</v>
      </c>
      <c r="D9">
        <v>4</v>
      </c>
      <c r="E9" t="s">
        <v>31</v>
      </c>
      <c r="F9">
        <v>4.4000000000000004</v>
      </c>
      <c r="G9" t="s">
        <v>42</v>
      </c>
      <c r="H9" t="s">
        <v>29</v>
      </c>
    </row>
    <row r="10" spans="1:8" x14ac:dyDescent="0.25">
      <c r="B10" t="s">
        <v>28</v>
      </c>
      <c r="C10" t="s">
        <v>37</v>
      </c>
      <c r="D10">
        <v>4</v>
      </c>
      <c r="E10" t="s">
        <v>43</v>
      </c>
      <c r="F10">
        <v>2342.9077000000002</v>
      </c>
      <c r="G10" t="s">
        <v>44</v>
      </c>
      <c r="H10" t="s">
        <v>27</v>
      </c>
    </row>
    <row r="11" spans="1:8" x14ac:dyDescent="0.25">
      <c r="B11" t="s">
        <v>28</v>
      </c>
      <c r="C11" t="s">
        <v>45</v>
      </c>
      <c r="D11">
        <v>4</v>
      </c>
      <c r="E11" t="s">
        <v>46</v>
      </c>
      <c r="F11">
        <v>6.7640000000000002</v>
      </c>
      <c r="G11" t="s">
        <v>2</v>
      </c>
      <c r="H11" t="s">
        <v>27</v>
      </c>
    </row>
    <row r="12" spans="1:8" x14ac:dyDescent="0.25">
      <c r="B12" t="s">
        <v>28</v>
      </c>
      <c r="C12" t="s">
        <v>47</v>
      </c>
      <c r="D12">
        <v>4</v>
      </c>
      <c r="E12" t="s">
        <v>35</v>
      </c>
      <c r="F12">
        <v>27.582999999999998</v>
      </c>
      <c r="G12" t="s">
        <v>9</v>
      </c>
      <c r="H12" t="s">
        <v>27</v>
      </c>
    </row>
    <row r="13" spans="1:8" ht="15.75" thickBot="1" x14ac:dyDescent="0.3">
      <c r="B13" t="s">
        <v>28</v>
      </c>
      <c r="C13" t="s">
        <v>48</v>
      </c>
      <c r="D13">
        <v>4</v>
      </c>
      <c r="E13" t="s">
        <v>31</v>
      </c>
      <c r="F13">
        <v>39.985999999999997</v>
      </c>
      <c r="G13" t="s">
        <v>6</v>
      </c>
      <c r="H13" t="s">
        <v>27</v>
      </c>
    </row>
    <row r="14" spans="1:8" ht="15.75" thickBot="1" x14ac:dyDescent="0.3">
      <c r="E14" s="7" t="s">
        <v>0</v>
      </c>
      <c r="F14" s="8">
        <f>SUM(F3:F13)</f>
        <v>2540.0127000000002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tabSelected="1" workbookViewId="0">
      <selection activeCell="B11" sqref="B11"/>
    </sheetView>
  </sheetViews>
  <sheetFormatPr defaultRowHeight="15" x14ac:dyDescent="0.25"/>
  <cols>
    <col min="1" max="1" width="5.140625" bestFit="1" customWidth="1"/>
    <col min="2" max="2" width="28.7109375" customWidth="1"/>
    <col min="3" max="3" width="26.28515625" customWidth="1"/>
    <col min="4" max="4" width="17.7109375" customWidth="1"/>
    <col min="5" max="5" width="31.140625" customWidth="1"/>
    <col min="6" max="6" width="16.42578125" customWidth="1"/>
    <col min="7" max="7" width="33.28515625" customWidth="1"/>
    <col min="8" max="8" width="23.85546875" customWidth="1"/>
  </cols>
  <sheetData>
    <row r="2" spans="1:8" ht="37.5" x14ac:dyDescent="0.2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2" t="s">
        <v>15</v>
      </c>
      <c r="G2" s="3" t="s">
        <v>16</v>
      </c>
      <c r="H2" s="4" t="s">
        <v>1</v>
      </c>
    </row>
    <row r="3" spans="1:8" x14ac:dyDescent="0.25">
      <c r="A3">
        <v>95</v>
      </c>
      <c r="B3" t="s">
        <v>17</v>
      </c>
      <c r="C3" t="s">
        <v>18</v>
      </c>
      <c r="D3">
        <v>4</v>
      </c>
      <c r="E3" t="s">
        <v>49</v>
      </c>
      <c r="F3">
        <v>1.62</v>
      </c>
      <c r="G3" t="s">
        <v>19</v>
      </c>
      <c r="H3" t="s">
        <v>20</v>
      </c>
    </row>
    <row r="4" spans="1:8" x14ac:dyDescent="0.25">
      <c r="A4">
        <v>117</v>
      </c>
      <c r="B4" t="s">
        <v>17</v>
      </c>
      <c r="C4" t="s">
        <v>21</v>
      </c>
      <c r="D4">
        <v>4</v>
      </c>
      <c r="E4" t="s">
        <v>50</v>
      </c>
      <c r="F4">
        <v>0.20124</v>
      </c>
      <c r="G4" t="s">
        <v>22</v>
      </c>
      <c r="H4" t="s">
        <v>20</v>
      </c>
    </row>
    <row r="5" spans="1:8" x14ac:dyDescent="0.25">
      <c r="A5">
        <v>253</v>
      </c>
      <c r="B5" t="s">
        <v>17</v>
      </c>
      <c r="C5" t="s">
        <v>23</v>
      </c>
      <c r="D5">
        <v>4</v>
      </c>
      <c r="E5" t="s">
        <v>39</v>
      </c>
      <c r="F5">
        <v>18.538</v>
      </c>
      <c r="G5" t="s">
        <v>24</v>
      </c>
      <c r="H5" t="s">
        <v>20</v>
      </c>
    </row>
    <row r="6" spans="1:8" ht="15.75" thickBot="1" x14ac:dyDescent="0.3">
      <c r="A6">
        <v>300</v>
      </c>
      <c r="B6" t="s">
        <v>17</v>
      </c>
      <c r="C6" t="s">
        <v>25</v>
      </c>
      <c r="D6">
        <v>4</v>
      </c>
      <c r="E6" t="s">
        <v>39</v>
      </c>
      <c r="F6">
        <v>2.5179999999999998</v>
      </c>
      <c r="G6" t="s">
        <v>26</v>
      </c>
      <c r="H6" t="s">
        <v>20</v>
      </c>
    </row>
    <row r="7" spans="1:8" ht="15.75" thickBot="1" x14ac:dyDescent="0.3">
      <c r="E7" s="5" t="s">
        <v>0</v>
      </c>
      <c r="F7" s="6">
        <f>SUM(F3:F6)</f>
        <v>22.87724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Південна</vt:lpstr>
      <vt:lpstr>Донецька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2019-08-12T08:55:10Z</dcterms:modified>
</cp:coreProperties>
</file>