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620" tabRatio="0" activeTab="0"/>
  </bookViews>
  <sheets>
    <sheet name="Sheet1" sheetId="1" r:id="rId1"/>
  </sheets>
  <definedNames>
    <definedName name="_xlnm.Print_Area" localSheetId="0">'Sheet1'!$A$5:$M$30</definedName>
  </definedNames>
  <calcPr fullCalcOnLoad="1"/>
</workbook>
</file>

<file path=xl/sharedStrings.xml><?xml version="1.0" encoding="utf-8"?>
<sst xmlns="http://schemas.openxmlformats.org/spreadsheetml/2006/main" count="168" uniqueCount="32">
  <si>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</si>
  <si>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</si>
  <si>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</si>
  <si>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</si>
  <si>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</si>
  <si>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</si>
  <si>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</si>
  <si>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</si>
  <si>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</si>
  <si>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</si>
  <si>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</si>
  <si>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</si>
  <si>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</si>
  <si>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</si>
  <si>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сКруглі лісоматеріали</t>
  </si>
  <si>
    <t>Сосна звичайна</t>
  </si>
  <si>
    <t>A</t>
  </si>
  <si>
    <t>20-24</t>
  </si>
  <si>
    <t>3,0-6,0</t>
  </si>
  <si>
    <t>25-29</t>
  </si>
  <si>
    <t>30-34</t>
  </si>
  <si>
    <t>35-39</t>
  </si>
  <si>
    <t>40-49</t>
  </si>
  <si>
    <t>50-59</t>
  </si>
  <si>
    <t>B</t>
  </si>
  <si>
    <t>C</t>
  </si>
  <si>
    <t>15-19</t>
  </si>
  <si>
    <t>куб.м</t>
  </si>
  <si>
    <t>ДП Холминський лісгосп</t>
  </si>
  <si>
    <t>ДП ХОЛМИНСЬКИЙ ЛІСГОСП</t>
  </si>
  <si>
    <t>верхній</t>
  </si>
  <si>
    <t>лот №2  ресурс 3-го  кварталу  2020  р.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</si>
</sst>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5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right" vertical="top" wrapText="1"/>
    </xf>
    <xf numFmtId="0" fontId="4" fillId="0" borderId="16" xfId="33" applyFont="1" applyFill="1" applyBorder="1" applyAlignment="1" applyProtection="1">
      <alignment horizontal="left" vertical="top"/>
      <protection hidden="1" locked="0"/>
    </xf>
    <xf numFmtId="0" fontId="4" fillId="0" borderId="11" xfId="33" applyFont="1" applyFill="1" applyBorder="1" applyAlignment="1" applyProtection="1">
      <alignment horizontal="left" vertical="top"/>
      <protection hidden="1" locked="0"/>
    </xf>
    <xf numFmtId="0" fontId="4" fillId="0" borderId="17" xfId="33" applyFont="1" applyFill="1" applyBorder="1" applyAlignment="1" applyProtection="1">
      <alignment horizontal="left" vertical="top"/>
      <protection hidden="1" locked="0"/>
    </xf>
    <xf numFmtId="0" fontId="4" fillId="0" borderId="14" xfId="56" applyNumberFormat="1" applyFont="1" applyFill="1" applyBorder="1" applyAlignment="1" applyProtection="1">
      <alignment horizontal="center" vertical="top"/>
      <protection hidden="1" locked="0"/>
    </xf>
    <xf numFmtId="0" fontId="4" fillId="0" borderId="17" xfId="56" applyNumberFormat="1" applyFont="1" applyFill="1" applyBorder="1" applyAlignment="1" applyProtection="1">
      <alignment horizontal="center" vertical="top"/>
      <protection hidden="1" locked="0"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1" fontId="6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Comma" xfId="56"/>
    <cellStyle name="Хороший" xfId="57"/>
  </cellStyles>
  <dxfs count="1"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="85" zoomScaleNormal="85" workbookViewId="0" topLeftCell="A1">
      <selection activeCell="D34" sqref="D34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26.5" style="0" customWidth="1"/>
    <col min="4" max="4" width="24.33203125" style="0" customWidth="1"/>
    <col min="5" max="5" width="20.5" style="0" customWidth="1"/>
    <col min="6" max="6" width="10.16015625" style="0" customWidth="1"/>
    <col min="7" max="7" width="11.66015625" style="0" customWidth="1"/>
    <col min="8" max="8" width="12.5" style="0" customWidth="1"/>
    <col min="9" max="9" width="10.66015625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20" t="s">
        <v>31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8.75">
      <c r="A6" s="21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26" t="s">
        <v>0</v>
      </c>
      <c r="B9" s="22" t="s">
        <v>11</v>
      </c>
      <c r="C9" s="22" t="s">
        <v>6</v>
      </c>
      <c r="D9" s="22" t="s">
        <v>1</v>
      </c>
      <c r="E9" s="22" t="s">
        <v>2</v>
      </c>
      <c r="F9" s="22" t="s">
        <v>3</v>
      </c>
      <c r="G9" s="22" t="s">
        <v>4</v>
      </c>
      <c r="H9" s="22"/>
      <c r="I9" s="22" t="s">
        <v>5</v>
      </c>
      <c r="J9" s="22" t="s">
        <v>9</v>
      </c>
      <c r="K9" s="22" t="s">
        <v>10</v>
      </c>
      <c r="L9" s="22" t="s">
        <v>12</v>
      </c>
      <c r="M9" s="24" t="s">
        <v>13</v>
      </c>
    </row>
    <row r="10" spans="1:13" ht="38.25" customHeight="1" thickBot="1">
      <c r="A10" s="27"/>
      <c r="B10" s="23"/>
      <c r="C10" s="23"/>
      <c r="D10" s="23"/>
      <c r="E10" s="23"/>
      <c r="F10" s="23"/>
      <c r="G10" s="8" t="s">
        <v>7</v>
      </c>
      <c r="H10" s="8" t="s">
        <v>8</v>
      </c>
      <c r="I10" s="23"/>
      <c r="J10" s="23"/>
      <c r="K10" s="23"/>
      <c r="L10" s="23"/>
      <c r="M10" s="25"/>
    </row>
    <row r="11" spans="1:13" ht="30">
      <c r="A11" s="9">
        <v>1</v>
      </c>
      <c r="B11" s="4">
        <v>1</v>
      </c>
      <c r="C11" s="5" t="s">
        <v>28</v>
      </c>
      <c r="D11" s="12" t="s">
        <v>14</v>
      </c>
      <c r="E11" s="13" t="s">
        <v>15</v>
      </c>
      <c r="F11" s="13" t="s">
        <v>16</v>
      </c>
      <c r="G11" s="13" t="s">
        <v>17</v>
      </c>
      <c r="H11" s="13" t="s">
        <v>18</v>
      </c>
      <c r="I11" s="14" t="s">
        <v>30</v>
      </c>
      <c r="J11" s="15">
        <v>3</v>
      </c>
      <c r="K11" s="3" t="s">
        <v>27</v>
      </c>
      <c r="L11" s="16">
        <v>1060</v>
      </c>
      <c r="M11" s="11">
        <f>J11*L11</f>
        <v>3180</v>
      </c>
    </row>
    <row r="12" spans="1:13" ht="30">
      <c r="A12" s="10">
        <v>1</v>
      </c>
      <c r="B12" s="7">
        <v>2</v>
      </c>
      <c r="C12" s="5" t="s">
        <v>28</v>
      </c>
      <c r="D12" s="12" t="s">
        <v>14</v>
      </c>
      <c r="E12" s="13" t="s">
        <v>15</v>
      </c>
      <c r="F12" s="13" t="s">
        <v>16</v>
      </c>
      <c r="G12" s="13" t="s">
        <v>19</v>
      </c>
      <c r="H12" s="13" t="s">
        <v>18</v>
      </c>
      <c r="I12" s="14" t="s">
        <v>30</v>
      </c>
      <c r="J12" s="15">
        <v>5</v>
      </c>
      <c r="K12" s="6" t="s">
        <v>27</v>
      </c>
      <c r="L12" s="16">
        <v>1130</v>
      </c>
      <c r="M12" s="11">
        <f aca="true" t="shared" si="0" ref="M12:M29">J12*L12</f>
        <v>5650</v>
      </c>
    </row>
    <row r="13" spans="1:13" ht="30">
      <c r="A13" s="10">
        <v>1</v>
      </c>
      <c r="B13" s="7">
        <v>3</v>
      </c>
      <c r="C13" s="5" t="s">
        <v>28</v>
      </c>
      <c r="D13" s="12" t="s">
        <v>14</v>
      </c>
      <c r="E13" s="13" t="s">
        <v>15</v>
      </c>
      <c r="F13" s="13" t="s">
        <v>16</v>
      </c>
      <c r="G13" s="13" t="s">
        <v>20</v>
      </c>
      <c r="H13" s="13" t="s">
        <v>18</v>
      </c>
      <c r="I13" s="14" t="s">
        <v>30</v>
      </c>
      <c r="J13" s="15">
        <v>9</v>
      </c>
      <c r="K13" s="6" t="s">
        <v>27</v>
      </c>
      <c r="L13" s="16">
        <v>1254</v>
      </c>
      <c r="M13" s="11">
        <f t="shared" si="0"/>
        <v>11286</v>
      </c>
    </row>
    <row r="14" spans="1:13" ht="30">
      <c r="A14" s="10">
        <v>1</v>
      </c>
      <c r="B14" s="7">
        <v>4</v>
      </c>
      <c r="C14" s="5" t="s">
        <v>28</v>
      </c>
      <c r="D14" s="12" t="s">
        <v>14</v>
      </c>
      <c r="E14" s="13" t="s">
        <v>15</v>
      </c>
      <c r="F14" s="13" t="s">
        <v>16</v>
      </c>
      <c r="G14" s="13" t="s">
        <v>21</v>
      </c>
      <c r="H14" s="13" t="s">
        <v>18</v>
      </c>
      <c r="I14" s="14" t="s">
        <v>30</v>
      </c>
      <c r="J14" s="15">
        <v>9</v>
      </c>
      <c r="K14" s="6" t="s">
        <v>27</v>
      </c>
      <c r="L14" s="16">
        <v>1347</v>
      </c>
      <c r="M14" s="11">
        <f t="shared" si="0"/>
        <v>12123</v>
      </c>
    </row>
    <row r="15" spans="1:13" ht="30">
      <c r="A15" s="10">
        <v>1</v>
      </c>
      <c r="B15" s="7">
        <v>5</v>
      </c>
      <c r="C15" s="5" t="s">
        <v>28</v>
      </c>
      <c r="D15" s="12" t="s">
        <v>14</v>
      </c>
      <c r="E15" s="13" t="s">
        <v>15</v>
      </c>
      <c r="F15" s="13" t="s">
        <v>16</v>
      </c>
      <c r="G15" s="13" t="s">
        <v>22</v>
      </c>
      <c r="H15" s="13" t="s">
        <v>18</v>
      </c>
      <c r="I15" s="14" t="s">
        <v>30</v>
      </c>
      <c r="J15" s="15">
        <v>3</v>
      </c>
      <c r="K15" s="6" t="s">
        <v>27</v>
      </c>
      <c r="L15" s="16">
        <v>1389</v>
      </c>
      <c r="M15" s="11">
        <f t="shared" si="0"/>
        <v>4167</v>
      </c>
    </row>
    <row r="16" spans="1:13" ht="30">
      <c r="A16" s="10">
        <v>1</v>
      </c>
      <c r="B16" s="4">
        <v>6</v>
      </c>
      <c r="C16" s="5" t="s">
        <v>28</v>
      </c>
      <c r="D16" s="12" t="s">
        <v>14</v>
      </c>
      <c r="E16" s="13" t="s">
        <v>15</v>
      </c>
      <c r="F16" s="13" t="s">
        <v>16</v>
      </c>
      <c r="G16" s="13" t="s">
        <v>23</v>
      </c>
      <c r="H16" s="13" t="s">
        <v>18</v>
      </c>
      <c r="I16" s="14" t="s">
        <v>30</v>
      </c>
      <c r="J16" s="15">
        <v>1</v>
      </c>
      <c r="K16" s="6" t="s">
        <v>27</v>
      </c>
      <c r="L16" s="16">
        <v>1439</v>
      </c>
      <c r="M16" s="11">
        <f t="shared" si="0"/>
        <v>1439</v>
      </c>
    </row>
    <row r="17" spans="1:13" ht="30">
      <c r="A17" s="10">
        <v>1</v>
      </c>
      <c r="B17" s="7">
        <v>7</v>
      </c>
      <c r="C17" s="5" t="s">
        <v>28</v>
      </c>
      <c r="D17" s="12" t="s">
        <v>14</v>
      </c>
      <c r="E17" s="13" t="s">
        <v>15</v>
      </c>
      <c r="F17" s="13" t="s">
        <v>24</v>
      </c>
      <c r="G17" s="13" t="s">
        <v>17</v>
      </c>
      <c r="H17" s="13" t="s">
        <v>18</v>
      </c>
      <c r="I17" s="14" t="s">
        <v>30</v>
      </c>
      <c r="J17" s="15">
        <v>5</v>
      </c>
      <c r="K17" s="6" t="s">
        <v>27</v>
      </c>
      <c r="L17" s="16">
        <v>1000</v>
      </c>
      <c r="M17" s="11">
        <f t="shared" si="0"/>
        <v>5000</v>
      </c>
    </row>
    <row r="18" spans="1:13" ht="30">
      <c r="A18" s="10">
        <v>1</v>
      </c>
      <c r="B18" s="7">
        <v>8</v>
      </c>
      <c r="C18" s="5" t="s">
        <v>28</v>
      </c>
      <c r="D18" s="12" t="s">
        <v>14</v>
      </c>
      <c r="E18" s="13" t="s">
        <v>15</v>
      </c>
      <c r="F18" s="13" t="s">
        <v>24</v>
      </c>
      <c r="G18" s="13" t="s">
        <v>19</v>
      </c>
      <c r="H18" s="13" t="s">
        <v>18</v>
      </c>
      <c r="I18" s="14" t="s">
        <v>30</v>
      </c>
      <c r="J18" s="15">
        <v>7</v>
      </c>
      <c r="K18" s="6" t="s">
        <v>27</v>
      </c>
      <c r="L18" s="16">
        <v>1087</v>
      </c>
      <c r="M18" s="11">
        <f t="shared" si="0"/>
        <v>7609</v>
      </c>
    </row>
    <row r="19" spans="1:13" ht="30">
      <c r="A19" s="10">
        <v>1</v>
      </c>
      <c r="B19" s="7">
        <v>9</v>
      </c>
      <c r="C19" s="5" t="s">
        <v>28</v>
      </c>
      <c r="D19" s="12" t="s">
        <v>14</v>
      </c>
      <c r="E19" s="13" t="s">
        <v>15</v>
      </c>
      <c r="F19" s="13" t="s">
        <v>24</v>
      </c>
      <c r="G19" s="13" t="s">
        <v>20</v>
      </c>
      <c r="H19" s="13" t="s">
        <v>18</v>
      </c>
      <c r="I19" s="14" t="s">
        <v>30</v>
      </c>
      <c r="J19" s="15">
        <v>12</v>
      </c>
      <c r="K19" s="6" t="s">
        <v>27</v>
      </c>
      <c r="L19" s="16">
        <v>1129</v>
      </c>
      <c r="M19" s="11">
        <f t="shared" si="0"/>
        <v>13548</v>
      </c>
    </row>
    <row r="20" spans="1:13" ht="30">
      <c r="A20" s="10">
        <v>1</v>
      </c>
      <c r="B20" s="7">
        <v>10</v>
      </c>
      <c r="C20" s="5" t="s">
        <v>28</v>
      </c>
      <c r="D20" s="12" t="s">
        <v>14</v>
      </c>
      <c r="E20" s="13" t="s">
        <v>15</v>
      </c>
      <c r="F20" s="13" t="s">
        <v>24</v>
      </c>
      <c r="G20" s="13" t="s">
        <v>21</v>
      </c>
      <c r="H20" s="13" t="s">
        <v>18</v>
      </c>
      <c r="I20" s="14" t="s">
        <v>30</v>
      </c>
      <c r="J20" s="15">
        <v>15</v>
      </c>
      <c r="K20" s="6" t="s">
        <v>27</v>
      </c>
      <c r="L20" s="16">
        <v>1191</v>
      </c>
      <c r="M20" s="11">
        <f t="shared" si="0"/>
        <v>17865</v>
      </c>
    </row>
    <row r="21" spans="1:13" ht="30">
      <c r="A21" s="10">
        <v>1</v>
      </c>
      <c r="B21" s="4">
        <v>11</v>
      </c>
      <c r="C21" s="5" t="s">
        <v>28</v>
      </c>
      <c r="D21" s="12" t="s">
        <v>14</v>
      </c>
      <c r="E21" s="13" t="s">
        <v>15</v>
      </c>
      <c r="F21" s="13" t="s">
        <v>24</v>
      </c>
      <c r="G21" s="13" t="s">
        <v>22</v>
      </c>
      <c r="H21" s="13" t="s">
        <v>18</v>
      </c>
      <c r="I21" s="14" t="s">
        <v>30</v>
      </c>
      <c r="J21" s="15">
        <v>7</v>
      </c>
      <c r="K21" s="6" t="s">
        <v>27</v>
      </c>
      <c r="L21" s="16">
        <v>1236</v>
      </c>
      <c r="M21" s="11">
        <f t="shared" si="0"/>
        <v>8652</v>
      </c>
    </row>
    <row r="22" spans="1:13" ht="30">
      <c r="A22" s="10">
        <v>1</v>
      </c>
      <c r="B22" s="7">
        <v>12</v>
      </c>
      <c r="C22" s="5" t="s">
        <v>28</v>
      </c>
      <c r="D22" s="12" t="s">
        <v>14</v>
      </c>
      <c r="E22" s="13" t="s">
        <v>15</v>
      </c>
      <c r="F22" s="13" t="s">
        <v>24</v>
      </c>
      <c r="G22" s="13" t="s">
        <v>23</v>
      </c>
      <c r="H22" s="13" t="s">
        <v>18</v>
      </c>
      <c r="I22" s="14" t="s">
        <v>30</v>
      </c>
      <c r="J22" s="15">
        <v>4</v>
      </c>
      <c r="K22" s="6" t="s">
        <v>27</v>
      </c>
      <c r="L22" s="16">
        <v>1241</v>
      </c>
      <c r="M22" s="11">
        <f t="shared" si="0"/>
        <v>4964</v>
      </c>
    </row>
    <row r="23" spans="1:13" ht="30">
      <c r="A23" s="10">
        <v>1</v>
      </c>
      <c r="B23" s="7">
        <v>13</v>
      </c>
      <c r="C23" s="5" t="s">
        <v>28</v>
      </c>
      <c r="D23" s="12" t="s">
        <v>14</v>
      </c>
      <c r="E23" s="13" t="s">
        <v>15</v>
      </c>
      <c r="F23" s="13" t="s">
        <v>25</v>
      </c>
      <c r="G23" s="13" t="s">
        <v>26</v>
      </c>
      <c r="H23" s="13" t="s">
        <v>18</v>
      </c>
      <c r="I23" s="14" t="s">
        <v>30</v>
      </c>
      <c r="J23" s="15">
        <v>2</v>
      </c>
      <c r="K23" s="6" t="s">
        <v>27</v>
      </c>
      <c r="L23" s="16">
        <v>943</v>
      </c>
      <c r="M23" s="11">
        <f t="shared" si="0"/>
        <v>1886</v>
      </c>
    </row>
    <row r="24" spans="1:13" ht="30">
      <c r="A24" s="10">
        <v>1</v>
      </c>
      <c r="B24" s="7">
        <v>14</v>
      </c>
      <c r="C24" s="5" t="s">
        <v>28</v>
      </c>
      <c r="D24" s="12" t="s">
        <v>14</v>
      </c>
      <c r="E24" s="13" t="s">
        <v>15</v>
      </c>
      <c r="F24" s="13" t="s">
        <v>25</v>
      </c>
      <c r="G24" s="13" t="s">
        <v>17</v>
      </c>
      <c r="H24" s="13" t="s">
        <v>18</v>
      </c>
      <c r="I24" s="14" t="s">
        <v>30</v>
      </c>
      <c r="J24" s="15">
        <v>2</v>
      </c>
      <c r="K24" s="6" t="s">
        <v>27</v>
      </c>
      <c r="L24" s="16">
        <v>980</v>
      </c>
      <c r="M24" s="11">
        <f t="shared" si="0"/>
        <v>1960</v>
      </c>
    </row>
    <row r="25" spans="1:13" ht="30">
      <c r="A25" s="10">
        <v>1</v>
      </c>
      <c r="B25" s="7">
        <v>15</v>
      </c>
      <c r="C25" s="5" t="s">
        <v>28</v>
      </c>
      <c r="D25" s="12" t="s">
        <v>14</v>
      </c>
      <c r="E25" s="13" t="s">
        <v>15</v>
      </c>
      <c r="F25" s="13" t="s">
        <v>25</v>
      </c>
      <c r="G25" s="13" t="s">
        <v>19</v>
      </c>
      <c r="H25" s="13" t="s">
        <v>18</v>
      </c>
      <c r="I25" s="14" t="s">
        <v>30</v>
      </c>
      <c r="J25" s="15">
        <v>2</v>
      </c>
      <c r="K25" s="6" t="s">
        <v>27</v>
      </c>
      <c r="L25" s="16">
        <v>1060</v>
      </c>
      <c r="M25" s="11">
        <f t="shared" si="0"/>
        <v>2120</v>
      </c>
    </row>
    <row r="26" spans="1:13" ht="30">
      <c r="A26" s="10">
        <v>1</v>
      </c>
      <c r="B26" s="4">
        <v>16</v>
      </c>
      <c r="C26" s="5" t="s">
        <v>28</v>
      </c>
      <c r="D26" s="12" t="s">
        <v>14</v>
      </c>
      <c r="E26" s="13" t="s">
        <v>15</v>
      </c>
      <c r="F26" s="13" t="s">
        <v>25</v>
      </c>
      <c r="G26" s="13" t="s">
        <v>20</v>
      </c>
      <c r="H26" s="13" t="s">
        <v>18</v>
      </c>
      <c r="I26" s="14" t="s">
        <v>30</v>
      </c>
      <c r="J26" s="15">
        <v>4</v>
      </c>
      <c r="K26" s="6" t="s">
        <v>27</v>
      </c>
      <c r="L26" s="16">
        <v>1096</v>
      </c>
      <c r="M26" s="11">
        <f t="shared" si="0"/>
        <v>4384</v>
      </c>
    </row>
    <row r="27" spans="1:13" ht="30">
      <c r="A27" s="10">
        <v>1</v>
      </c>
      <c r="B27" s="7">
        <v>17</v>
      </c>
      <c r="C27" s="5" t="s">
        <v>28</v>
      </c>
      <c r="D27" s="12" t="s">
        <v>14</v>
      </c>
      <c r="E27" s="13" t="s">
        <v>15</v>
      </c>
      <c r="F27" s="13" t="s">
        <v>25</v>
      </c>
      <c r="G27" s="13" t="s">
        <v>21</v>
      </c>
      <c r="H27" s="13" t="s">
        <v>18</v>
      </c>
      <c r="I27" s="14" t="s">
        <v>30</v>
      </c>
      <c r="J27" s="15">
        <v>4</v>
      </c>
      <c r="K27" s="6" t="s">
        <v>27</v>
      </c>
      <c r="L27" s="16">
        <v>1110</v>
      </c>
      <c r="M27" s="11">
        <f t="shared" si="0"/>
        <v>4440</v>
      </c>
    </row>
    <row r="28" spans="1:13" ht="30">
      <c r="A28" s="10">
        <v>1</v>
      </c>
      <c r="B28" s="7">
        <v>18</v>
      </c>
      <c r="C28" s="5" t="s">
        <v>28</v>
      </c>
      <c r="D28" s="12" t="s">
        <v>14</v>
      </c>
      <c r="E28" s="13" t="s">
        <v>15</v>
      </c>
      <c r="F28" s="13" t="s">
        <v>25</v>
      </c>
      <c r="G28" s="13" t="s">
        <v>22</v>
      </c>
      <c r="H28" s="13" t="s">
        <v>18</v>
      </c>
      <c r="I28" s="14" t="s">
        <v>30</v>
      </c>
      <c r="J28" s="15">
        <v>4</v>
      </c>
      <c r="K28" s="6" t="s">
        <v>27</v>
      </c>
      <c r="L28" s="16">
        <v>1149</v>
      </c>
      <c r="M28" s="11">
        <f t="shared" si="0"/>
        <v>4596</v>
      </c>
    </row>
    <row r="29" spans="1:13" ht="30">
      <c r="A29" s="10">
        <v>1</v>
      </c>
      <c r="B29" s="7">
        <v>19</v>
      </c>
      <c r="C29" s="5" t="s">
        <v>28</v>
      </c>
      <c r="D29" s="12" t="s">
        <v>14</v>
      </c>
      <c r="E29" s="13" t="s">
        <v>15</v>
      </c>
      <c r="F29" s="13" t="s">
        <v>25</v>
      </c>
      <c r="G29" s="13" t="s">
        <v>23</v>
      </c>
      <c r="H29" s="13" t="s">
        <v>18</v>
      </c>
      <c r="I29" s="14" t="s">
        <v>30</v>
      </c>
      <c r="J29" s="15">
        <v>2</v>
      </c>
      <c r="K29" s="6" t="s">
        <v>27</v>
      </c>
      <c r="L29" s="16">
        <v>1154</v>
      </c>
      <c r="M29" s="11">
        <f t="shared" si="0"/>
        <v>2308</v>
      </c>
    </row>
    <row r="30" spans="10:13" ht="20.25" customHeight="1">
      <c r="J30" s="18">
        <f>SUM(J11:J29)</f>
        <v>100</v>
      </c>
      <c r="K30" s="17"/>
      <c r="L30" s="17"/>
      <c r="M30" s="19">
        <f>SUM(M11:M29)</f>
        <v>117177</v>
      </c>
    </row>
  </sheetData>
  <sheetProtection/>
  <mergeCells count="14">
    <mergeCell ref="K9:K10"/>
    <mergeCell ref="F9:F10"/>
    <mergeCell ref="E9:E10"/>
    <mergeCell ref="D9:D10"/>
    <mergeCell ref="A5:M5"/>
    <mergeCell ref="A6:M6"/>
    <mergeCell ref="J9:J10"/>
    <mergeCell ref="M9:M10"/>
    <mergeCell ref="L9:L10"/>
    <mergeCell ref="B9:B10"/>
    <mergeCell ref="A9:A10"/>
    <mergeCell ref="G9:H9"/>
    <mergeCell ref="I9:I10"/>
    <mergeCell ref="C9:C10"/>
  </mergeCells>
  <conditionalFormatting sqref="L11:L29 D11:J29">
    <cfRule type="cellIs" priority="1" dxfId="0" operator="equal" stopIfTrue="1">
      <formula>0</formula>
    </cfRule>
  </conditionalFormatting>
  <dataValidations count="7">
    <dataValidation type="list" showInputMessage="1" showErrorMessage="1" sqref="D11:D29">
      <formula1>$AB$3:$AB$9</formula1>
    </dataValidation>
    <dataValidation type="list" showInputMessage="1" showErrorMessage="1" sqref="G11:G29">
      <formula1>$AH$2:$AH$14</formula1>
    </dataValidation>
    <dataValidation type="list" showInputMessage="1" showErrorMessage="1" sqref="H11:H29">
      <formula1>$AR$2:$AR$31</formula1>
    </dataValidation>
    <dataValidation type="list" showInputMessage="1" showErrorMessage="1" sqref="F11:F29">
      <formula1>$AO$2:$AO$6</formula1>
    </dataValidation>
    <dataValidation type="list" showInputMessage="1" showErrorMessage="1" sqref="E11:E29">
      <formula1>$AK$2:$AK$66</formula1>
    </dataValidation>
    <dataValidation type="decimal" operator="greaterThan" allowBlank="1" showInputMessage="1" showErrorMessage="1" sqref="L11:L29 J11:J29">
      <formula1>0</formula1>
    </dataValidation>
    <dataValidation type="list" showInputMessage="1" showErrorMessage="1" sqref="I11:I29">
      <formula1>$AU$2:$AU$4</formula1>
    </dataValidation>
  </dataValidation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Иван Муравейник</cp:lastModifiedBy>
  <cp:lastPrinted>2020-02-19T14:07:50Z</cp:lastPrinted>
  <dcterms:created xsi:type="dcterms:W3CDTF">2020-02-05T08:36:40Z</dcterms:created>
  <dcterms:modified xsi:type="dcterms:W3CDTF">2020-08-07T06:18:59Z</dcterms:modified>
  <cp:category/>
  <cp:version/>
  <cp:contentType/>
  <cp:contentStatus/>
</cp:coreProperties>
</file>