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ДВРЗ" sheetId="8" r:id="rId1"/>
    <sheet name="ФБМЕС" sheetId="3" r:id="rId2"/>
    <sheet name="ПЗЗ" sheetId="4" r:id="rId3"/>
    <sheet name="Південна" sheetId="5" r:id="rId4"/>
    <sheet name="Донецька" sheetId="9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9" l="1"/>
  <c r="F9" i="5"/>
</calcChain>
</file>

<file path=xl/sharedStrings.xml><?xml version="1.0" encoding="utf-8"?>
<sst xmlns="http://schemas.openxmlformats.org/spreadsheetml/2006/main" count="95" uniqueCount="44">
  <si>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</si>
  <si>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</si>
  <si>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</si>
  <si>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</si>
  <si>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</si>
  <si>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</si>
  <si>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</si>
  <si>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>Область</t>
  </si>
  <si>
    <t>Філія "ФБМЕС"</t>
  </si>
  <si>
    <t>Всього</t>
  </si>
  <si>
    <t xml:space="preserve">Регіональна філія «Південна залізниця» </t>
  </si>
  <si>
    <t>Харківська обл.</t>
  </si>
  <si>
    <t>Полтавська обл.</t>
  </si>
  <si>
    <t>Донецька обл.</t>
  </si>
  <si>
    <t>Київська обл.</t>
  </si>
  <si>
    <t xml:space="preserve">Регіональна філія «Південно-Західна залізниця» </t>
  </si>
  <si>
    <t>Виробничий підрозділ "Моторвагонне депо Полтава" (РПЧ-2)</t>
  </si>
  <si>
    <t>м.Полтава вул. Сортувальна, 3</t>
  </si>
  <si>
    <t>Філія "ДВРЗ"</t>
  </si>
  <si>
    <t>м. Київ, вул. Алматинська,74</t>
  </si>
  <si>
    <t xml:space="preserve">ТЧ-9   </t>
  </si>
  <si>
    <t>м. Київ вул. Зрошувальна, 31</t>
  </si>
  <si>
    <t>Виробничий підрозділ "Локомотивне депо Полтава"  (ТЧ-5)</t>
  </si>
  <si>
    <t>г.Полтава, ул.Сортировочная, 8</t>
  </si>
  <si>
    <t>Виробничий підрозділ "Харківський головний матеріально-технічний  склад"  (НХГ Основа)</t>
  </si>
  <si>
    <t>м.Харків, вул. Південнопроектна, 2А</t>
  </si>
  <si>
    <t>Виробничий підрозділ "Локомотивне депо Куп′янськ"  (ТЧ-15)</t>
  </si>
  <si>
    <t>Харьковская обл., г.Купянск, ул.Красная, 65-е</t>
  </si>
  <si>
    <t>Виробничий підрозділ "Локомотивне депо Кременчук"  (ТЧ-6)</t>
  </si>
  <si>
    <t>Полтавская обл., г.Кременчуг, пер.Столярный 30А</t>
  </si>
  <si>
    <t xml:space="preserve">Регіональна філія «Донецька залізниця» </t>
  </si>
  <si>
    <t>Структуний підрозділ "Маріупільська дистанція сигналізації та зв'язку"</t>
  </si>
  <si>
    <t>м. Волноваха, провул. Путєйський, 10</t>
  </si>
  <si>
    <t>Структурний підрозділ "Слов'янська дистанція електропостачання"</t>
  </si>
  <si>
    <t>м. Слов’янськ вул. Данилевського, 114</t>
  </si>
  <si>
    <t xml:space="preserve"> Івано-Франківське ТУ</t>
  </si>
  <si>
    <t>Металобрухт Вид 505</t>
  </si>
  <si>
    <t>м. Івано-Франківськ вул. Хриплінська 19</t>
  </si>
  <si>
    <t>Ів.-Франківська обл.</t>
  </si>
  <si>
    <t xml:space="preserve">Виробничий підрозділ "Локомотивне депо Основа"  (ТЧ-3) </t>
  </si>
  <si>
    <t>г.Харьков, ул.Привокзальная, 1</t>
  </si>
  <si>
    <t xml:space="preserve">Металобрухт  Вид 505 </t>
  </si>
  <si>
    <t>Брухт сталевий, вид 505</t>
  </si>
  <si>
    <t xml:space="preserve">Чорний металобрухт марки  505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</si>
</sst>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E11" sqref="E11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18</v>
      </c>
      <c r="C3" s="5" t="s">
        <v>18</v>
      </c>
      <c r="D3" s="5">
        <v>505</v>
      </c>
      <c r="E3" s="5">
        <v>505</v>
      </c>
      <c r="F3" s="5">
        <v>16.911000000000001</v>
      </c>
      <c r="G3" s="5" t="s">
        <v>19</v>
      </c>
      <c r="H3" s="5" t="s">
        <v>14</v>
      </c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5"/>
      <c r="B9" s="5"/>
      <c r="C9" s="5"/>
      <c r="D9" s="5"/>
      <c r="E9" s="5"/>
      <c r="F9" s="5"/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5"/>
      <c r="B11" s="5"/>
      <c r="C11" s="5"/>
      <c r="D11" s="5"/>
      <c r="E11" s="5"/>
      <c r="F11" s="5"/>
      <c r="G11" s="5"/>
      <c r="H11" s="5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7" spans="1:8" ht="18.75" x14ac:dyDescent="0.3">
      <c r="A17" s="5"/>
      <c r="B17" s="5"/>
      <c r="C17" s="5"/>
      <c r="D17" s="5"/>
      <c r="E17" s="6"/>
      <c r="F17" s="6"/>
      <c r="G17" s="5"/>
      <c r="H1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G8" sqref="G8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8</v>
      </c>
      <c r="C3" s="5" t="s">
        <v>35</v>
      </c>
      <c r="D3" s="5">
        <v>505</v>
      </c>
      <c r="E3" s="5" t="s">
        <v>36</v>
      </c>
      <c r="F3" s="5">
        <v>7.0999999999999994E-2</v>
      </c>
      <c r="G3" s="5" t="s">
        <v>37</v>
      </c>
      <c r="H3" s="5" t="s">
        <v>38</v>
      </c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5"/>
      <c r="B9" s="5"/>
      <c r="C9" s="5"/>
      <c r="D9" s="5"/>
      <c r="E9" s="5"/>
      <c r="F9" s="5"/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ht="18.75" x14ac:dyDescent="0.3">
      <c r="A11" s="5"/>
      <c r="B11" s="5"/>
      <c r="C11" s="5"/>
      <c r="D11" s="5"/>
      <c r="E11" s="6"/>
      <c r="F11" s="6"/>
      <c r="G11" s="5"/>
      <c r="H11" s="5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7" spans="1:8" ht="18.75" x14ac:dyDescent="0.3">
      <c r="A17" s="5"/>
      <c r="B17" s="5"/>
      <c r="C17" s="5"/>
      <c r="D17" s="5"/>
      <c r="E17" s="6"/>
      <c r="F17" s="6"/>
      <c r="G17" s="5"/>
      <c r="H17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G12" sqref="G12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15</v>
      </c>
      <c r="C3" s="5" t="s">
        <v>20</v>
      </c>
      <c r="D3" s="5">
        <v>505</v>
      </c>
      <c r="E3" s="5">
        <v>505</v>
      </c>
      <c r="F3" s="5">
        <v>14.88</v>
      </c>
      <c r="G3" s="5" t="s">
        <v>21</v>
      </c>
      <c r="H3" s="5" t="s">
        <v>14</v>
      </c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ht="18.75" x14ac:dyDescent="0.3">
      <c r="A7" s="5"/>
      <c r="B7" s="5"/>
      <c r="C7" s="5"/>
      <c r="D7" s="5"/>
      <c r="E7" s="6"/>
      <c r="F7" s="6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5"/>
      <c r="B9" s="5"/>
      <c r="C9" s="5"/>
      <c r="D9" s="5"/>
      <c r="E9" s="5"/>
      <c r="F9" s="5"/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5"/>
      <c r="B11" s="5"/>
      <c r="C11" s="5"/>
      <c r="D11" s="5"/>
      <c r="E11" s="5"/>
      <c r="F11" s="5"/>
      <c r="G11" s="5"/>
      <c r="H11" s="5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7" spans="1:8" ht="18.75" x14ac:dyDescent="0.3">
      <c r="A17" s="5"/>
      <c r="B17" s="5"/>
      <c r="C17" s="5"/>
      <c r="D17" s="5"/>
      <c r="E17" s="6"/>
      <c r="F17" s="6"/>
      <c r="G17" s="5"/>
      <c r="H17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C10" sqref="C10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10</v>
      </c>
      <c r="C3" s="5" t="s">
        <v>22</v>
      </c>
      <c r="D3" s="5">
        <v>505</v>
      </c>
      <c r="E3" s="5" t="s">
        <v>36</v>
      </c>
      <c r="F3" s="5">
        <v>0.28999999999999998</v>
      </c>
      <c r="G3" s="5" t="s">
        <v>23</v>
      </c>
      <c r="H3" s="5" t="s">
        <v>12</v>
      </c>
    </row>
    <row r="4" spans="1:8" x14ac:dyDescent="0.25">
      <c r="A4" s="5"/>
      <c r="B4" s="5" t="s">
        <v>10</v>
      </c>
      <c r="C4" s="5" t="s">
        <v>39</v>
      </c>
      <c r="D4" s="5">
        <v>505</v>
      </c>
      <c r="E4" s="5" t="s">
        <v>36</v>
      </c>
      <c r="F4" s="5">
        <v>5.6289999999999996</v>
      </c>
      <c r="G4" s="5" t="s">
        <v>40</v>
      </c>
      <c r="H4" s="5" t="s">
        <v>11</v>
      </c>
    </row>
    <row r="5" spans="1:8" x14ac:dyDescent="0.25">
      <c r="A5" s="5"/>
      <c r="B5" s="5" t="s">
        <v>10</v>
      </c>
      <c r="C5" s="5" t="s">
        <v>16</v>
      </c>
      <c r="D5" s="5">
        <v>505</v>
      </c>
      <c r="E5" s="5" t="s">
        <v>41</v>
      </c>
      <c r="F5" s="5">
        <v>3.5000000000000003E-2</v>
      </c>
      <c r="G5" s="5" t="s">
        <v>17</v>
      </c>
      <c r="H5" s="5" t="s">
        <v>12</v>
      </c>
    </row>
    <row r="6" spans="1:8" x14ac:dyDescent="0.25">
      <c r="A6" s="5"/>
      <c r="B6" s="5" t="s">
        <v>10</v>
      </c>
      <c r="C6" s="5" t="s">
        <v>24</v>
      </c>
      <c r="D6" s="5">
        <v>505</v>
      </c>
      <c r="E6" s="5" t="s">
        <v>42</v>
      </c>
      <c r="F6" s="5">
        <v>3.0659999999999998</v>
      </c>
      <c r="G6" s="5" t="s">
        <v>25</v>
      </c>
      <c r="H6" s="5" t="s">
        <v>11</v>
      </c>
    </row>
    <row r="7" spans="1:8" x14ac:dyDescent="0.25">
      <c r="A7" s="5"/>
      <c r="B7" s="5" t="s">
        <v>10</v>
      </c>
      <c r="C7" s="5" t="s">
        <v>28</v>
      </c>
      <c r="D7" s="5">
        <v>505</v>
      </c>
      <c r="E7" s="5" t="s">
        <v>36</v>
      </c>
      <c r="F7" s="5">
        <v>1.01</v>
      </c>
      <c r="G7" s="5" t="s">
        <v>29</v>
      </c>
      <c r="H7" s="5" t="s">
        <v>12</v>
      </c>
    </row>
    <row r="8" spans="1:8" x14ac:dyDescent="0.25">
      <c r="A8" s="5"/>
      <c r="B8" s="5" t="s">
        <v>10</v>
      </c>
      <c r="C8" s="5" t="s">
        <v>26</v>
      </c>
      <c r="D8" s="5">
        <v>505</v>
      </c>
      <c r="E8" s="5" t="s">
        <v>36</v>
      </c>
      <c r="F8" s="5">
        <v>4.04</v>
      </c>
      <c r="G8" s="5" t="s">
        <v>27</v>
      </c>
      <c r="H8" s="5" t="s">
        <v>11</v>
      </c>
    </row>
    <row r="9" spans="1:8" ht="18.75" x14ac:dyDescent="0.3">
      <c r="A9" s="5"/>
      <c r="B9" s="5"/>
      <c r="C9" s="5"/>
      <c r="D9" s="5"/>
      <c r="E9" s="6" t="s">
        <v>9</v>
      </c>
      <c r="F9" s="6">
        <f>SUM(F3:F8)</f>
        <v>14.07</v>
      </c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5"/>
      <c r="B11" s="5"/>
      <c r="C11" s="5"/>
      <c r="D11" s="5"/>
      <c r="E11" s="5"/>
      <c r="F11" s="5"/>
      <c r="G11" s="5"/>
      <c r="H11" s="5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7" spans="1:8" ht="18.75" x14ac:dyDescent="0.3">
      <c r="A17" s="5"/>
      <c r="B17" s="5"/>
      <c r="C17" s="5"/>
      <c r="D17" s="5"/>
      <c r="E17" s="6"/>
      <c r="F17" s="6"/>
      <c r="G17" s="5"/>
      <c r="H17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D7" sqref="D7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30</v>
      </c>
      <c r="C3" s="5" t="s">
        <v>31</v>
      </c>
      <c r="D3" s="5">
        <v>505</v>
      </c>
      <c r="E3" s="5" t="s">
        <v>43</v>
      </c>
      <c r="F3" s="5">
        <v>6.4843999999999999</v>
      </c>
      <c r="G3" s="5" t="s">
        <v>32</v>
      </c>
      <c r="H3" s="5" t="s">
        <v>13</v>
      </c>
    </row>
    <row r="4" spans="1:8" x14ac:dyDescent="0.25">
      <c r="A4" s="5"/>
      <c r="B4" s="5" t="s">
        <v>30</v>
      </c>
      <c r="C4" s="5" t="s">
        <v>33</v>
      </c>
      <c r="D4" s="5">
        <v>505</v>
      </c>
      <c r="E4" s="5" t="s">
        <v>42</v>
      </c>
      <c r="F4" s="5">
        <v>8.9999999999999993E-3</v>
      </c>
      <c r="G4" s="5" t="s">
        <v>34</v>
      </c>
      <c r="H4" s="5" t="s">
        <v>13</v>
      </c>
    </row>
    <row r="5" spans="1:8" ht="18.75" x14ac:dyDescent="0.3">
      <c r="A5" s="5"/>
      <c r="B5" s="5"/>
      <c r="C5" s="5"/>
      <c r="D5" s="5"/>
      <c r="E5" s="6" t="s">
        <v>9</v>
      </c>
      <c r="F5" s="6">
        <f>SUM(F3:F4)</f>
        <v>6.4934000000000003</v>
      </c>
      <c r="G5" s="5"/>
      <c r="H5" s="5"/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5"/>
      <c r="B9" s="5"/>
      <c r="C9" s="5"/>
      <c r="D9" s="5"/>
      <c r="E9" s="5"/>
      <c r="F9" s="5"/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5"/>
      <c r="B11" s="5"/>
      <c r="C11" s="5"/>
      <c r="D11" s="5"/>
      <c r="E11" s="5"/>
      <c r="F11" s="5"/>
      <c r="G11" s="5"/>
      <c r="H11" s="5"/>
    </row>
    <row r="12" spans="1:8" ht="18.75" x14ac:dyDescent="0.3">
      <c r="A12" s="5"/>
      <c r="B12" s="5"/>
      <c r="C12" s="5"/>
      <c r="D12" s="5"/>
      <c r="E12" s="6"/>
      <c r="F12" s="6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ht="18.75" x14ac:dyDescent="0.3">
      <c r="A16" s="5"/>
      <c r="B16" s="5"/>
      <c r="C16" s="5"/>
      <c r="D16" s="5"/>
      <c r="E16" s="6"/>
      <c r="F16" s="6"/>
      <c r="G16" s="5"/>
      <c r="H1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ДВРЗ</vt:lpstr>
      <vt:lpstr>ФБМЕС</vt:lpstr>
      <vt:lpstr>ПЗЗ</vt:lpstr>
      <vt:lpstr>Південна</vt:lpstr>
      <vt:lpstr>Донецька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2019-08-15T07:49:02Z</dcterms:modified>
</cp:coreProperties>
</file>